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5315" windowHeight="4620"/>
  </bookViews>
  <sheets>
    <sheet name="Anexo 2" sheetId="2" r:id="rId1"/>
  </sheets>
  <definedNames>
    <definedName name="_xlnm._FilterDatabase" localSheetId="0" hidden="1">'Anexo 2'!$A$4:$I$19</definedName>
  </definedNames>
  <calcPr calcId="144525"/>
</workbook>
</file>

<file path=xl/calcChain.xml><?xml version="1.0" encoding="utf-8"?>
<calcChain xmlns="http://schemas.openxmlformats.org/spreadsheetml/2006/main">
  <c r="I19" i="2" l="1"/>
  <c r="I18" i="2"/>
  <c r="I17" i="2"/>
  <c r="I16" i="2"/>
  <c r="I15" i="2"/>
  <c r="I14" i="2"/>
  <c r="I13" i="2"/>
  <c r="I12" i="2"/>
  <c r="I11" i="2"/>
  <c r="I10" i="2"/>
  <c r="I9" i="2"/>
  <c r="I5" i="2"/>
</calcChain>
</file>

<file path=xl/sharedStrings.xml><?xml version="1.0" encoding="utf-8"?>
<sst xmlns="http://schemas.openxmlformats.org/spreadsheetml/2006/main" count="57" uniqueCount="16">
  <si>
    <t>Ministerio de Hacienda</t>
  </si>
  <si>
    <t>Dirección Nacional del Servicio Civil</t>
  </si>
  <si>
    <t>ANEXO N°2 / PLANILLA DE MONITOREO 2018</t>
  </si>
  <si>
    <t>MINISTERIO</t>
  </si>
  <si>
    <t>SERVICIO</t>
  </si>
  <si>
    <t>FECHA DE INICIO</t>
  </si>
  <si>
    <t>FECHA DE TÉRMINO</t>
  </si>
  <si>
    <t>PLAN DE MEDIOS</t>
  </si>
  <si>
    <t>% INVERSIÓN REGIONAL</t>
  </si>
  <si>
    <t>Publicaciones de avisos de convocatoria Concursos Sistema de Alta Dirección Pública</t>
  </si>
  <si>
    <t xml:space="preserve"> NOMBRE CAMPAÑA / IMPRESOS</t>
  </si>
  <si>
    <t>COSTO TOTAL CAMPAÑA (Proyección, plan de medios) valores brutos</t>
  </si>
  <si>
    <t>COSTO PLAN DE MEDIOS (Impuestos y comisiones incluidas)</t>
  </si>
  <si>
    <t>INVERSIÓN REGIONAL (Impuestos y comisiones incluidas)</t>
  </si>
  <si>
    <t>Difusión quincenal Concursabilidad Educación DEE</t>
  </si>
  <si>
    <t>III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</si>
</sst>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&quot;€&quot;_-;\-* #,##0.00\ &quot;€&quot;_-;_-* &quot;-&quot;??\ &quot;€&quot;_-;_-@_-"/>
    <numFmt numFmtId="168" formatCode="_-[$€-2]\ * #,##0.00_-;\-[$€-2]\ * #,##0.00_-;_-[$€-2]\ * &quot;-&quot;??_-"/>
    <numFmt numFmtId="170" formatCode="_-* #,##0.00\ _€_-;\-* #,##0.00\ _€_-;_-* &quot;-&quot;??\ _€_-;_-@_-"/>
    <numFmt numFmtId="171" formatCode="_-* #,##0\ _€_-;\-* #,##0\ _€_-;_-* &quot;-&quot;??\ _€_-;_-@_-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ahom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8" applyNumberFormat="0" applyAlignment="0" applyProtection="0"/>
    <xf numFmtId="0" fontId="14" fillId="7" borderId="9" applyNumberFormat="0" applyAlignment="0" applyProtection="0"/>
    <xf numFmtId="0" fontId="15" fillId="7" borderId="8" applyNumberFormat="0" applyAlignment="0" applyProtection="0"/>
    <xf numFmtId="0" fontId="16" fillId="0" borderId="10" applyNumberFormat="0" applyFill="0" applyAlignment="0" applyProtection="0"/>
    <xf numFmtId="0" fontId="17" fillId="8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21" fillId="0" borderId="0"/>
    <xf numFmtId="0" fontId="4" fillId="0" borderId="0"/>
    <xf numFmtId="0" fontId="4" fillId="16" borderId="0" applyNumberFormat="0" applyBorder="0" applyAlignment="0" applyProtection="0"/>
    <xf numFmtId="168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22" fillId="0" borderId="0"/>
    <xf numFmtId="0" fontId="21" fillId="0" borderId="0"/>
    <xf numFmtId="0" fontId="23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2" fillId="9" borderId="12" applyNumberFormat="0" applyFont="0" applyAlignment="0" applyProtection="0"/>
    <xf numFmtId="0" fontId="22" fillId="9" borderId="12" applyNumberFormat="0" applyFont="0" applyAlignment="0" applyProtection="0"/>
    <xf numFmtId="0" fontId="22" fillId="9" borderId="12" applyNumberFormat="0" applyFont="0" applyAlignment="0" applyProtection="0"/>
    <xf numFmtId="0" fontId="22" fillId="9" borderId="12" applyNumberFormat="0" applyFont="0" applyAlignment="0" applyProtection="0"/>
    <xf numFmtId="0" fontId="4" fillId="0" borderId="0"/>
    <xf numFmtId="0" fontId="21" fillId="0" borderId="0"/>
    <xf numFmtId="167" fontId="4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0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4" fillId="9" borderId="12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71" fontId="3" fillId="0" borderId="1" xfId="112" applyNumberFormat="1" applyFont="1" applyBorder="1" applyAlignment="1">
      <alignment vertical="center"/>
    </xf>
    <xf numFmtId="9" fontId="3" fillId="0" borderId="1" xfId="1" applyFont="1" applyBorder="1" applyAlignment="1">
      <alignment horizontal="center" vertical="center"/>
    </xf>
  </cellXfs>
  <cellStyles count="11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2 2" xfId="45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46"/>
    <cellStyle name="Hipervínculo 2" xfId="84"/>
    <cellStyle name="Hipervínculo 3" xfId="85"/>
    <cellStyle name="Incorrecto" xfId="8" builtinId="27" customBuiltin="1"/>
    <cellStyle name="Millares" xfId="112" builtinId="3"/>
    <cellStyle name="Millares 2" xfId="47"/>
    <cellStyle name="Millares 2 2" xfId="48"/>
    <cellStyle name="Millares 2 3" xfId="49"/>
    <cellStyle name="Millares 2 4" xfId="50"/>
    <cellStyle name="Millares 2 5" xfId="51"/>
    <cellStyle name="Millares 2 6" xfId="52"/>
    <cellStyle name="Millares 3" xfId="53"/>
    <cellStyle name="Millares 3 2" xfId="88"/>
    <cellStyle name="Millares 3 3" xfId="87"/>
    <cellStyle name="Millares 4" xfId="54"/>
    <cellStyle name="Millares 4 2" xfId="90"/>
    <cellStyle name="Millares 4 3" xfId="89"/>
    <cellStyle name="Millares 5" xfId="55"/>
    <cellStyle name="Millares 5 2" xfId="92"/>
    <cellStyle name="Millares 5 3" xfId="93"/>
    <cellStyle name="Millares 5 4" xfId="94"/>
    <cellStyle name="Millares 5 5" xfId="91"/>
    <cellStyle name="Millares 6" xfId="95"/>
    <cellStyle name="Millares 6 2" xfId="96"/>
    <cellStyle name="Millares 7" xfId="97"/>
    <cellStyle name="Millares 8" xfId="86"/>
    <cellStyle name="Millares 9" xfId="83"/>
    <cellStyle name="Moneda [0] 2" xfId="56"/>
    <cellStyle name="Moneda 2" xfId="57"/>
    <cellStyle name="Moneda 3" xfId="58"/>
    <cellStyle name="Moneda 3 2" xfId="99"/>
    <cellStyle name="Moneda 3 3" xfId="98"/>
    <cellStyle name="Moneda 4" xfId="100"/>
    <cellStyle name="Moneda 4 2" xfId="101"/>
    <cellStyle name="Moneda 5" xfId="102"/>
    <cellStyle name="Moneda 5 2" xfId="103"/>
    <cellStyle name="Moneda 6" xfId="75"/>
    <cellStyle name="Neutral" xfId="9" builtinId="28" customBuiltin="1"/>
    <cellStyle name="Normal" xfId="0" builtinId="0"/>
    <cellStyle name="Normal 10" xfId="74"/>
    <cellStyle name="Normal 10 2" xfId="59"/>
    <cellStyle name="Normal 10 3" xfId="80"/>
    <cellStyle name="Normal 10 4" xfId="82"/>
    <cellStyle name="Normal 11" xfId="76"/>
    <cellStyle name="Normal 13" xfId="78"/>
    <cellStyle name="Normal 16" xfId="81"/>
    <cellStyle name="Normal 2" xfId="42"/>
    <cellStyle name="Normal 2 2" xfId="60"/>
    <cellStyle name="Normal 2 3" xfId="44"/>
    <cellStyle name="Normal 2 4 2" xfId="79"/>
    <cellStyle name="Normal 2_Análisis Cta." xfId="61"/>
    <cellStyle name="Normal 3" xfId="62"/>
    <cellStyle name="Normal 3 2" xfId="63"/>
    <cellStyle name="Normal 3 3" xfId="43"/>
    <cellStyle name="Normal 4" xfId="64"/>
    <cellStyle name="Normal 5" xfId="65"/>
    <cellStyle name="Normal 6" xfId="66"/>
    <cellStyle name="Normal 7" xfId="67"/>
    <cellStyle name="Normal 8" xfId="68"/>
    <cellStyle name="Normal 9" xfId="73"/>
    <cellStyle name="Notas 2" xfId="69"/>
    <cellStyle name="Notas 3" xfId="70"/>
    <cellStyle name="Notas 3 2" xfId="104"/>
    <cellStyle name="Notas 4" xfId="71"/>
    <cellStyle name="Notas 5" xfId="72"/>
    <cellStyle name="Porcentaje" xfId="1" builtinId="5"/>
    <cellStyle name="Porcentaje 2" xfId="77"/>
    <cellStyle name="Porcentaje 3" xfId="105"/>
    <cellStyle name="Porcentaje 3 2" xfId="106"/>
    <cellStyle name="Porcentaje 4" xfId="107"/>
    <cellStyle name="Porcentaje 4 2" xfId="108"/>
    <cellStyle name="Porcentaje 5" xfId="109"/>
    <cellStyle name="Porcentaje 5 2" xfId="110"/>
    <cellStyle name="Porcentaje 6" xfId="111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="80" zoomScaleNormal="80" workbookViewId="0">
      <selection activeCell="C25" sqref="C25"/>
    </sheetView>
  </sheetViews>
  <sheetFormatPr baseColWidth="10" defaultRowHeight="15" x14ac:dyDescent="0.25"/>
  <cols>
    <col min="1" max="1" width="19.7109375" style="1" customWidth="1"/>
    <col min="2" max="2" width="29.5703125" style="1" customWidth="1"/>
    <col min="3" max="3" width="49.42578125" style="1" customWidth="1"/>
    <col min="4" max="5" width="12" style="4" customWidth="1"/>
    <col min="6" max="6" width="19" style="4" customWidth="1"/>
    <col min="7" max="7" width="11.42578125" style="4"/>
    <col min="8" max="8" width="22.85546875" style="4" customWidth="1"/>
    <col min="9" max="9" width="11.42578125" style="4"/>
    <col min="10" max="16384" width="11.42578125" style="1"/>
  </cols>
  <sheetData>
    <row r="1" spans="1:9" ht="18.75" x14ac:dyDescent="0.25">
      <c r="A1" s="12" t="s">
        <v>2</v>
      </c>
      <c r="B1" s="13"/>
      <c r="C1" s="13"/>
      <c r="D1" s="13"/>
      <c r="E1" s="13"/>
      <c r="F1" s="13"/>
      <c r="G1" s="13"/>
      <c r="H1" s="13"/>
      <c r="I1" s="14"/>
    </row>
    <row r="2" spans="1:9" x14ac:dyDescent="0.25">
      <c r="A2" s="8" t="s">
        <v>15</v>
      </c>
    </row>
    <row r="3" spans="1:9" x14ac:dyDescent="0.25">
      <c r="G3" s="15" t="s">
        <v>7</v>
      </c>
      <c r="H3" s="16"/>
    </row>
    <row r="4" spans="1:9" ht="63.75" x14ac:dyDescent="0.25">
      <c r="A4" s="3" t="s">
        <v>3</v>
      </c>
      <c r="B4" s="2" t="s">
        <v>4</v>
      </c>
      <c r="C4" s="2" t="s">
        <v>10</v>
      </c>
      <c r="D4" s="2" t="s">
        <v>5</v>
      </c>
      <c r="E4" s="2" t="s">
        <v>6</v>
      </c>
      <c r="F4" s="2" t="s">
        <v>11</v>
      </c>
      <c r="G4" s="2" t="s">
        <v>12</v>
      </c>
      <c r="H4" s="2" t="s">
        <v>13</v>
      </c>
      <c r="I4" s="2" t="s">
        <v>8</v>
      </c>
    </row>
    <row r="5" spans="1:9" x14ac:dyDescent="0.25">
      <c r="A5" s="17" t="s">
        <v>0</v>
      </c>
      <c r="B5" s="17" t="s">
        <v>1</v>
      </c>
      <c r="C5" s="17" t="s">
        <v>14</v>
      </c>
      <c r="D5" s="18">
        <v>43310</v>
      </c>
      <c r="E5" s="18">
        <v>43310</v>
      </c>
      <c r="F5" s="19">
        <v>2889928.09</v>
      </c>
      <c r="G5" s="19">
        <v>0</v>
      </c>
      <c r="H5" s="19">
        <v>0</v>
      </c>
      <c r="I5" s="20">
        <f>+H5/F5</f>
        <v>0</v>
      </c>
    </row>
    <row r="6" spans="1:9" x14ac:dyDescent="0.25">
      <c r="A6" s="17" t="s">
        <v>0</v>
      </c>
      <c r="B6" s="17" t="s">
        <v>1</v>
      </c>
      <c r="C6" s="17" t="s">
        <v>9</v>
      </c>
      <c r="D6" s="18">
        <v>43247</v>
      </c>
      <c r="E6" s="18">
        <v>43247</v>
      </c>
      <c r="F6" s="19">
        <v>0</v>
      </c>
      <c r="G6" s="19">
        <v>0</v>
      </c>
      <c r="H6" s="19">
        <v>262961.44</v>
      </c>
      <c r="I6" s="20">
        <v>0</v>
      </c>
    </row>
    <row r="7" spans="1:9" x14ac:dyDescent="0.25">
      <c r="A7" s="17" t="s">
        <v>0</v>
      </c>
      <c r="B7" s="17" t="s">
        <v>1</v>
      </c>
      <c r="C7" s="17" t="s">
        <v>9</v>
      </c>
      <c r="D7" s="18">
        <v>43254</v>
      </c>
      <c r="E7" s="18">
        <v>43254</v>
      </c>
      <c r="F7" s="19">
        <v>0</v>
      </c>
      <c r="G7" s="19">
        <v>0</v>
      </c>
      <c r="H7" s="19">
        <v>1485543.07</v>
      </c>
      <c r="I7" s="20">
        <v>0</v>
      </c>
    </row>
    <row r="8" spans="1:9" x14ac:dyDescent="0.25">
      <c r="A8" s="17" t="s">
        <v>0</v>
      </c>
      <c r="B8" s="17" t="s">
        <v>1</v>
      </c>
      <c r="C8" s="17" t="s">
        <v>9</v>
      </c>
      <c r="D8" s="18">
        <v>43261</v>
      </c>
      <c r="E8" s="18">
        <v>43261</v>
      </c>
      <c r="F8" s="19">
        <v>0</v>
      </c>
      <c r="G8" s="19">
        <v>0</v>
      </c>
      <c r="H8" s="19">
        <v>1815496.0699999996</v>
      </c>
      <c r="I8" s="20">
        <v>0</v>
      </c>
    </row>
    <row r="9" spans="1:9" x14ac:dyDescent="0.25">
      <c r="A9" s="17" t="s">
        <v>0</v>
      </c>
      <c r="B9" s="17" t="s">
        <v>1</v>
      </c>
      <c r="C9" s="17" t="s">
        <v>9</v>
      </c>
      <c r="D9" s="18">
        <v>43268</v>
      </c>
      <c r="E9" s="18">
        <v>43268</v>
      </c>
      <c r="F9" s="19">
        <v>9315461.9999999963</v>
      </c>
      <c r="G9" s="19">
        <v>0</v>
      </c>
      <c r="H9" s="19">
        <v>865005.5199999999</v>
      </c>
      <c r="I9" s="20">
        <f t="shared" ref="I9:I19" si="0">+H9/F9</f>
        <v>9.2856964045368903E-2</v>
      </c>
    </row>
    <row r="10" spans="1:9" x14ac:dyDescent="0.25">
      <c r="A10" s="17" t="s">
        <v>0</v>
      </c>
      <c r="B10" s="17" t="s">
        <v>1</v>
      </c>
      <c r="C10" s="17" t="s">
        <v>9</v>
      </c>
      <c r="D10" s="18">
        <v>43275</v>
      </c>
      <c r="E10" s="18">
        <v>43275</v>
      </c>
      <c r="F10" s="19">
        <v>8965483.8000000045</v>
      </c>
      <c r="G10" s="19">
        <v>0</v>
      </c>
      <c r="H10" s="19">
        <v>1986632.0999999999</v>
      </c>
      <c r="I10" s="20">
        <f t="shared" si="0"/>
        <v>0.22158671459536838</v>
      </c>
    </row>
    <row r="11" spans="1:9" x14ac:dyDescent="0.25">
      <c r="A11" s="17" t="s">
        <v>0</v>
      </c>
      <c r="B11" s="17" t="s">
        <v>1</v>
      </c>
      <c r="C11" s="17" t="s">
        <v>9</v>
      </c>
      <c r="D11" s="18">
        <v>43282</v>
      </c>
      <c r="E11" s="18">
        <v>43282</v>
      </c>
      <c r="F11" s="19">
        <v>9315461.6100000031</v>
      </c>
      <c r="G11" s="19">
        <v>0</v>
      </c>
      <c r="H11" s="19">
        <v>1381404.47</v>
      </c>
      <c r="I11" s="20">
        <f t="shared" si="0"/>
        <v>0.14829157457072054</v>
      </c>
    </row>
    <row r="12" spans="1:9" x14ac:dyDescent="0.25">
      <c r="A12" s="17" t="s">
        <v>0</v>
      </c>
      <c r="B12" s="17" t="s">
        <v>1</v>
      </c>
      <c r="C12" s="17" t="s">
        <v>9</v>
      </c>
      <c r="D12" s="18">
        <v>43289</v>
      </c>
      <c r="E12" s="18">
        <v>43289</v>
      </c>
      <c r="F12" s="19">
        <v>9315461.6100000013</v>
      </c>
      <c r="G12" s="19">
        <v>0</v>
      </c>
      <c r="H12" s="19">
        <v>2298743.6399999997</v>
      </c>
      <c r="I12" s="20">
        <f t="shared" si="0"/>
        <v>0.24676647666416601</v>
      </c>
    </row>
    <row r="13" spans="1:9" x14ac:dyDescent="0.25">
      <c r="A13" s="17" t="s">
        <v>0</v>
      </c>
      <c r="B13" s="17" t="s">
        <v>1</v>
      </c>
      <c r="C13" s="17" t="s">
        <v>9</v>
      </c>
      <c r="D13" s="18">
        <v>43296</v>
      </c>
      <c r="E13" s="18">
        <v>43296</v>
      </c>
      <c r="F13" s="19">
        <v>9315461.6100000031</v>
      </c>
      <c r="G13" s="19">
        <v>0</v>
      </c>
      <c r="H13" s="19">
        <v>1582131.0099999998</v>
      </c>
      <c r="I13" s="20">
        <f t="shared" si="0"/>
        <v>0.1698392496515263</v>
      </c>
    </row>
    <row r="14" spans="1:9" x14ac:dyDescent="0.25">
      <c r="A14" s="17" t="s">
        <v>0</v>
      </c>
      <c r="B14" s="17" t="s">
        <v>1</v>
      </c>
      <c r="C14" s="17" t="s">
        <v>9</v>
      </c>
      <c r="D14" s="18">
        <v>43303</v>
      </c>
      <c r="E14" s="18">
        <v>43303</v>
      </c>
      <c r="F14" s="19">
        <v>8965483.8000000026</v>
      </c>
      <c r="G14" s="19">
        <v>0</v>
      </c>
      <c r="H14" s="19">
        <v>995337.57000000007</v>
      </c>
      <c r="I14" s="20">
        <f t="shared" si="0"/>
        <v>0.11101883536948667</v>
      </c>
    </row>
    <row r="15" spans="1:9" x14ac:dyDescent="0.25">
      <c r="A15" s="17" t="s">
        <v>0</v>
      </c>
      <c r="B15" s="17" t="s">
        <v>1</v>
      </c>
      <c r="C15" s="17" t="s">
        <v>9</v>
      </c>
      <c r="D15" s="18">
        <v>43310</v>
      </c>
      <c r="E15" s="18">
        <v>43310</v>
      </c>
      <c r="F15" s="19">
        <v>13267105.187777769</v>
      </c>
      <c r="G15" s="19">
        <v>0</v>
      </c>
      <c r="H15" s="19">
        <v>776197.48</v>
      </c>
      <c r="I15" s="20">
        <f t="shared" si="0"/>
        <v>5.8505413879967327E-2</v>
      </c>
    </row>
    <row r="16" spans="1:9" x14ac:dyDescent="0.25">
      <c r="A16" s="17" t="s">
        <v>0</v>
      </c>
      <c r="B16" s="17" t="s">
        <v>1</v>
      </c>
      <c r="C16" s="17" t="s">
        <v>9</v>
      </c>
      <c r="D16" s="18">
        <v>43317</v>
      </c>
      <c r="E16" s="18">
        <v>43317</v>
      </c>
      <c r="F16" s="19">
        <v>13267105.319999993</v>
      </c>
      <c r="G16" s="19">
        <v>0</v>
      </c>
      <c r="H16" s="19">
        <v>1292837.8499999999</v>
      </c>
      <c r="I16" s="20">
        <f t="shared" si="0"/>
        <v>9.7446867181423757E-2</v>
      </c>
    </row>
    <row r="17" spans="1:9" x14ac:dyDescent="0.25">
      <c r="A17" s="17" t="s">
        <v>0</v>
      </c>
      <c r="B17" s="17" t="s">
        <v>1</v>
      </c>
      <c r="C17" s="17" t="s">
        <v>9</v>
      </c>
      <c r="D17" s="18">
        <v>43324</v>
      </c>
      <c r="E17" s="18">
        <v>43324</v>
      </c>
      <c r="F17" s="19">
        <v>9315461.6099999975</v>
      </c>
      <c r="G17" s="19">
        <v>0</v>
      </c>
      <c r="H17" s="19">
        <v>106678.73999999999</v>
      </c>
      <c r="I17" s="20">
        <f t="shared" si="0"/>
        <v>1.1451793208560067E-2</v>
      </c>
    </row>
    <row r="18" spans="1:9" x14ac:dyDescent="0.25">
      <c r="A18" s="17" t="s">
        <v>0</v>
      </c>
      <c r="B18" s="17" t="s">
        <v>1</v>
      </c>
      <c r="C18" s="17" t="s">
        <v>9</v>
      </c>
      <c r="D18" s="18">
        <v>43331</v>
      </c>
      <c r="E18" s="18">
        <v>43331</v>
      </c>
      <c r="F18" s="19">
        <v>9315461.6100000013</v>
      </c>
      <c r="G18" s="19">
        <v>0</v>
      </c>
      <c r="H18" s="19">
        <v>997863.26000000013</v>
      </c>
      <c r="I18" s="20">
        <f t="shared" si="0"/>
        <v>0.10711903518863838</v>
      </c>
    </row>
    <row r="19" spans="1:9" x14ac:dyDescent="0.25">
      <c r="A19" s="17" t="s">
        <v>0</v>
      </c>
      <c r="B19" s="17" t="s">
        <v>1</v>
      </c>
      <c r="C19" s="17" t="s">
        <v>9</v>
      </c>
      <c r="D19" s="18">
        <v>43338</v>
      </c>
      <c r="E19" s="18">
        <v>43338</v>
      </c>
      <c r="F19" s="19">
        <v>2301132.75</v>
      </c>
      <c r="G19" s="19">
        <v>0</v>
      </c>
      <c r="H19" s="19">
        <v>0</v>
      </c>
      <c r="I19" s="20">
        <f t="shared" si="0"/>
        <v>0</v>
      </c>
    </row>
    <row r="20" spans="1:9" x14ac:dyDescent="0.25">
      <c r="C20" s="11"/>
      <c r="D20" s="9"/>
      <c r="E20" s="9"/>
      <c r="F20" s="10"/>
      <c r="G20" s="10"/>
      <c r="H20" s="10"/>
      <c r="I20" s="9"/>
    </row>
    <row r="21" spans="1:9" x14ac:dyDescent="0.25">
      <c r="F21" s="5"/>
      <c r="G21" s="5"/>
      <c r="H21" s="5"/>
    </row>
    <row r="22" spans="1:9" x14ac:dyDescent="0.25">
      <c r="H22" s="7"/>
    </row>
    <row r="24" spans="1:9" x14ac:dyDescent="0.25">
      <c r="H24" s="6"/>
    </row>
  </sheetData>
  <autoFilter ref="A4:I19"/>
  <sortState ref="A5:I81">
    <sortCondition ref="C5:C81"/>
    <sortCondition ref="D5:D81"/>
  </sortState>
  <mergeCells count="2">
    <mergeCell ref="A1:I1"/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Faúndez</dc:creator>
  <cp:lastModifiedBy>Fernanda Reyes</cp:lastModifiedBy>
  <cp:lastPrinted>2018-03-27T14:32:39Z</cp:lastPrinted>
  <dcterms:created xsi:type="dcterms:W3CDTF">2016-03-16T19:29:52Z</dcterms:created>
  <dcterms:modified xsi:type="dcterms:W3CDTF">2018-10-12T23:22:23Z</dcterms:modified>
</cp:coreProperties>
</file>