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20730" windowHeight="11760" tabRatio="731" activeTab="3"/>
  </bookViews>
  <sheets>
    <sheet name="Consideraciones" sheetId="11" r:id="rId1"/>
    <sheet name="Detalle informe Trimestral" sheetId="12" r:id="rId2"/>
    <sheet name="Hoja1" sheetId="13" r:id="rId3"/>
    <sheet name="Resumen de Inversión" sheetId="9" r:id="rId4"/>
    <sheet name="Validación Datos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'Detalle informe Trimestral'!$A$5:$M$129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9" i="12" l="1"/>
  <c r="F49" i="12"/>
  <c r="F48" i="12"/>
  <c r="F9" i="12"/>
  <c r="F47" i="12"/>
  <c r="F46" i="12"/>
  <c r="F45" i="12"/>
  <c r="F44" i="12"/>
  <c r="F43" i="12"/>
  <c r="F42" i="12"/>
  <c r="F41" i="12"/>
  <c r="F8" i="12"/>
  <c r="F40" i="12"/>
  <c r="F39" i="12"/>
  <c r="F38" i="12"/>
  <c r="F37" i="12"/>
  <c r="F36" i="12"/>
  <c r="F35" i="12"/>
  <c r="F7" i="12"/>
  <c r="F34" i="12"/>
  <c r="F33" i="12"/>
  <c r="F32" i="12"/>
  <c r="F31" i="12"/>
  <c r="F30" i="12"/>
  <c r="F29" i="12"/>
  <c r="F28" i="12"/>
  <c r="F27" i="12"/>
  <c r="F26" i="12"/>
  <c r="F6" i="12"/>
  <c r="F25" i="12"/>
  <c r="F24" i="12"/>
  <c r="F23" i="12"/>
  <c r="F22" i="12"/>
  <c r="F21" i="12"/>
  <c r="F20" i="12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<sst xmlns="http://schemas.openxmlformats.org/spreadsheetml/2006/main" count="1294" uniqueCount="123">
  <si>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</si>
  <si>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</si>
  <si>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</si>
  <si>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</si>
  <si>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</si>
  <si>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</si>
  <si>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</si>
  <si>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</si>
  <si>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</si>
  <si>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</si>
  <si>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</si>
  <si>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</si>
  <si>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</si>
  <si>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</si>
  <si>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</si>
  <si>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</si>
  <si>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</si>
  <si>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</si>
  <si>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</si>
  <si>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</si>
  <si>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</si>
  <si>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</si>
  <si>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</si>
  <si>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</si>
  <si>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</si>
  <si>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</si>
  <si>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</si>
  <si>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</si>
  <si>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</si>
  <si>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</si>
  <si>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</si>
  <si>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</si>
  <si>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</si>
  <si>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</si>
  <si>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</si>
  <si>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</si>
  <si>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</si>
  <si>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</si>
  <si>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</si>
  <si>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</si>
  <si>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</si>
  <si>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</si>
  <si>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</si>
  <si>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</si>
  <si>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</si>
  <si>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</si>
  <si>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</si>
  <si>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</si>
  <si>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</si>
  <si>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</si>
  <si>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</si>
  <si>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</si>
  <si>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</si>
  <si>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</si>
  <si>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</si>
  <si>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</si>
  <si>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</si>
  <si>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</si>
  <si>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</si>
  <si>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</si>
  <si>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</si>
  <si>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</si>
  <si>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</si>
  <si>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</si>
  <si>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</si>
  <si>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</si>
  <si>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</si>
  <si>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</si>
  <si>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</si>
  <si>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</si>
  <si>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</si>
  <si>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</si>
  <si>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</si>
  <si>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</si>
  <si>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</si>
  <si>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</si>
  <si>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</si>
  <si>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</si>
  <si>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</si>
  <si>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</si>
  <si>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</si>
  <si>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</si>
  <si>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</si>
  <si>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</si>
  <si>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</si>
  <si>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</si>
  <si>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</si>
  <si>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</si>
  <si>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</si>
  <si>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</si>
  <si>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</si>
  <si>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</si>
  <si>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</si>
  <si>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Total x° Trimestre 20xx</t>
  </si>
  <si>
    <t>Dirección Nacional del Servicio Civil</t>
  </si>
  <si>
    <t>Publicaciones de avisos de convocatoria Concursos Sistema de Alta Dirección Pública</t>
  </si>
  <si>
    <t>REGIONAL</t>
  </si>
  <si>
    <t>LFI SPA</t>
  </si>
  <si>
    <t>LA ESTRELLA DE CHILOÉ</t>
  </si>
  <si>
    <t>EL LLANQUIHUE DE PUERTO MONTT</t>
  </si>
  <si>
    <t>EL MERCURIO DE SANTIAGO</t>
  </si>
  <si>
    <t>EL AUSTRAL DE OSORNO</t>
  </si>
  <si>
    <t>EL AUSTRAL DE VALDIVIA</t>
  </si>
  <si>
    <t>EL MERCURIO DE ANTOFAGASTA</t>
  </si>
  <si>
    <t>LA ESTRELLA DE IQUIQUE</t>
  </si>
  <si>
    <t>EL RANCAGUINO</t>
  </si>
  <si>
    <t>EL AUSTRAL DE TEMUCO</t>
  </si>
  <si>
    <t>EL DIARIO FINANCIERO (LUNES)</t>
  </si>
  <si>
    <t>EL PINGÜINO DE PUNTA ARENAS</t>
  </si>
  <si>
    <t>LA PRENSA DE CURICO</t>
  </si>
  <si>
    <t>NACIONAL</t>
  </si>
  <si>
    <t>DIARIO FINANCIERO</t>
  </si>
  <si>
    <t>PORTAL MINERO</t>
  </si>
  <si>
    <t>LA TERCERA</t>
  </si>
  <si>
    <t>EL DIA DE LA SERENA</t>
  </si>
  <si>
    <t>EL DIARIO DE CONCEPCION</t>
  </si>
  <si>
    <t>LA DISCUSION DE CHILLAN</t>
  </si>
  <si>
    <t>MERCURIO DE VALPARAISO</t>
  </si>
  <si>
    <t>ATACAMA DE COPIAPO</t>
  </si>
  <si>
    <t>LA ESTRELLA ARICA</t>
  </si>
  <si>
    <t>EL SUR DE CONCEPCION</t>
  </si>
  <si>
    <t>LA ESTRELLA DE CHILOE</t>
  </si>
  <si>
    <t>EL MERCURIO DE VALPARAISO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</si>
</sst>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5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2" fillId="0" borderId="0" xfId="0" applyFont="1" applyBorder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3" xfId="0" applyNumberFormat="1" applyFont="1" applyFill="1" applyBorder="1" applyAlignme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4" xfId="0" applyNumberFormat="1" applyFont="1" applyBorder="1" applyAlignment="1"/>
    <xf numFmtId="0" fontId="0" fillId="0" borderId="4" xfId="0" applyFont="1" applyBorder="1" applyAlignment="1"/>
    <xf numFmtId="42" fontId="0" fillId="0" borderId="5" xfId="0" applyNumberFormat="1" applyFont="1" applyBorder="1" applyAlignment="1"/>
    <xf numFmtId="0" fontId="5" fillId="3" borderId="2" xfId="0" applyFont="1" applyFill="1" applyBorder="1" applyAlignment="1">
      <alignment vertical="center"/>
    </xf>
    <xf numFmtId="0" fontId="14" fillId="10" borderId="6" xfId="0" applyFont="1" applyFill="1" applyBorder="1" applyAlignment="1">
      <alignment horizontal="center" vertical="center" wrapText="1"/>
    </xf>
    <xf numFmtId="42" fontId="0" fillId="2" borderId="1" xfId="0" applyNumberForma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Informe%20trimestral%20de%20gasto%20Publicidad%20y%20Marketing_4&#176;%20Trimestre%20(Oct-Dic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workbookViewId="0">
      <selection activeCell="E26" sqref="E26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28515625" style="2" bestFit="1" customWidth="1"/>
    <col min="7" max="16384" width="11.5703125" style="2"/>
  </cols>
  <sheetData>
    <row r="2" spans="5:7" ht="21" x14ac:dyDescent="0.4">
      <c r="E2" s="31" t="s">
        <v>92</v>
      </c>
      <c r="F2" s="31"/>
    </row>
    <row r="4" spans="5:7" ht="15.6" x14ac:dyDescent="0.3">
      <c r="E4" s="32" t="s">
        <v>77</v>
      </c>
      <c r="F4" s="32"/>
    </row>
    <row r="5" spans="5:7" ht="8.25" customHeight="1" x14ac:dyDescent="0.3"/>
    <row r="6" spans="5:7" x14ac:dyDescent="0.25">
      <c r="E6" s="16" t="s">
        <v>71</v>
      </c>
      <c r="F6" s="17" t="s">
        <v>78</v>
      </c>
    </row>
    <row r="7" spans="5:7" ht="14.45" x14ac:dyDescent="0.3">
      <c r="E7" s="21" t="s">
        <v>0</v>
      </c>
      <c r="F7" s="2" t="s">
        <v>73</v>
      </c>
    </row>
    <row r="8" spans="5:7" ht="14.45" x14ac:dyDescent="0.3">
      <c r="E8" s="21" t="s">
        <v>1</v>
      </c>
      <c r="F8" s="2" t="s">
        <v>74</v>
      </c>
    </row>
    <row r="9" spans="5:7" x14ac:dyDescent="0.25">
      <c r="E9" s="21" t="s">
        <v>2</v>
      </c>
      <c r="F9" s="2" t="s">
        <v>70</v>
      </c>
    </row>
    <row r="10" spans="5:7" x14ac:dyDescent="0.25">
      <c r="E10" s="21" t="s">
        <v>85</v>
      </c>
      <c r="F10" s="2" t="s">
        <v>79</v>
      </c>
    </row>
    <row r="11" spans="5:7" x14ac:dyDescent="0.25">
      <c r="E11" s="21" t="s">
        <v>86</v>
      </c>
      <c r="F11" s="2" t="s">
        <v>72</v>
      </c>
    </row>
    <row r="12" spans="5:7" ht="15" customHeight="1" x14ac:dyDescent="0.25">
      <c r="E12" s="21" t="s">
        <v>87</v>
      </c>
      <c r="F12" s="2" t="s">
        <v>75</v>
      </c>
      <c r="G12" s="20"/>
    </row>
    <row r="13" spans="5:7" ht="15" customHeight="1" x14ac:dyDescent="0.25">
      <c r="E13" s="21" t="s">
        <v>43</v>
      </c>
      <c r="F13" s="2" t="s">
        <v>89</v>
      </c>
    </row>
    <row r="14" spans="5:7" x14ac:dyDescent="0.25">
      <c r="E14" s="21" t="s">
        <v>4</v>
      </c>
      <c r="F14" s="2" t="s">
        <v>83</v>
      </c>
    </row>
    <row r="15" spans="5:7" x14ac:dyDescent="0.25">
      <c r="E15" s="21" t="s">
        <v>44</v>
      </c>
      <c r="F15" s="2" t="s">
        <v>84</v>
      </c>
    </row>
    <row r="16" spans="5:7" x14ac:dyDescent="0.25">
      <c r="E16" s="21" t="s">
        <v>45</v>
      </c>
      <c r="F16" s="2" t="s">
        <v>76</v>
      </c>
    </row>
    <row r="17" spans="5:6" x14ac:dyDescent="0.25">
      <c r="E17" s="21" t="s">
        <v>66</v>
      </c>
      <c r="F17" s="15" t="s">
        <v>88</v>
      </c>
    </row>
    <row r="19" spans="5:6" ht="15.75" x14ac:dyDescent="0.25">
      <c r="E19" s="33" t="s">
        <v>80</v>
      </c>
      <c r="F19" s="33"/>
    </row>
    <row r="20" spans="5:6" ht="6" customHeight="1" x14ac:dyDescent="0.3"/>
    <row r="21" spans="5:6" x14ac:dyDescent="0.25">
      <c r="F21" s="2" t="s">
        <v>81</v>
      </c>
    </row>
    <row r="22" spans="5:6" x14ac:dyDescent="0.25">
      <c r="F22" s="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129"/>
  <sheetViews>
    <sheetView showGridLines="0" topLeftCell="I106" zoomScale="70" zoomScaleNormal="70" workbookViewId="0">
      <selection activeCell="K6" sqref="K6:M19"/>
    </sheetView>
  </sheetViews>
  <sheetFormatPr baseColWidth="10" defaultColWidth="11.42578125" defaultRowHeight="15" x14ac:dyDescent="0.25"/>
  <cols>
    <col min="1" max="1" width="10.85546875" style="4" customWidth="1"/>
    <col min="2" max="2" width="25.7109375" style="4" customWidth="1"/>
    <col min="3" max="3" width="20.28515625" style="4" customWidth="1"/>
    <col min="4" max="4" width="36" style="4" customWidth="1"/>
    <col min="5" max="6" width="16.42578125" style="4" customWidth="1"/>
    <col min="7" max="7" width="22.5703125" style="4" customWidth="1"/>
    <col min="8" max="8" width="38.28515625" style="4" customWidth="1"/>
    <col min="9" max="9" width="7.85546875" style="4" bestFit="1" customWidth="1"/>
    <col min="10" max="10" width="38.5703125" style="4" customWidth="1"/>
    <col min="11" max="11" width="23.7109375" style="4" bestFit="1" customWidth="1"/>
    <col min="12" max="12" width="32.5703125" style="4" customWidth="1"/>
    <col min="13" max="13" width="19.42578125" style="4" customWidth="1"/>
    <col min="14" max="16384" width="11.42578125" style="4"/>
  </cols>
  <sheetData>
    <row r="2" spans="2:13" ht="23.25" x14ac:dyDescent="0.25">
      <c r="B2" s="34" t="s">
        <v>91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2:13" ht="15.75" x14ac:dyDescent="0.25">
      <c r="J4" s="14"/>
      <c r="K4" s="14"/>
      <c r="L4" s="14"/>
    </row>
    <row r="5" spans="2:13" ht="45" x14ac:dyDescent="0.25">
      <c r="B5" s="22" t="s">
        <v>0</v>
      </c>
      <c r="C5" s="22" t="s">
        <v>1</v>
      </c>
      <c r="D5" s="22" t="s">
        <v>2</v>
      </c>
      <c r="E5" s="22" t="s">
        <v>7</v>
      </c>
      <c r="F5" s="22" t="s">
        <v>8</v>
      </c>
      <c r="G5" s="24" t="s">
        <v>5</v>
      </c>
      <c r="H5" s="24" t="s">
        <v>6</v>
      </c>
      <c r="I5" s="24" t="s">
        <v>43</v>
      </c>
      <c r="J5" s="22" t="s">
        <v>4</v>
      </c>
      <c r="K5" s="22" t="s">
        <v>44</v>
      </c>
      <c r="L5" s="22" t="s">
        <v>45</v>
      </c>
      <c r="M5" s="23" t="s">
        <v>66</v>
      </c>
    </row>
    <row r="6" spans="2:13" x14ac:dyDescent="0.25">
      <c r="B6" s="25" t="s">
        <v>40</v>
      </c>
      <c r="C6" s="25" t="s">
        <v>94</v>
      </c>
      <c r="D6" s="25" t="s">
        <v>95</v>
      </c>
      <c r="E6" s="25">
        <v>45230</v>
      </c>
      <c r="F6" s="25">
        <f>+E6</f>
        <v>45230</v>
      </c>
      <c r="G6" s="26" t="s">
        <v>10</v>
      </c>
      <c r="H6" s="26" t="s">
        <v>97</v>
      </c>
      <c r="I6" s="19" t="s">
        <v>12</v>
      </c>
      <c r="J6" s="26" t="s">
        <v>100</v>
      </c>
      <c r="K6" s="26" t="s">
        <v>110</v>
      </c>
      <c r="L6" s="30" t="s">
        <v>57</v>
      </c>
      <c r="M6" s="27">
        <v>2318350</v>
      </c>
    </row>
    <row r="7" spans="2:13" x14ac:dyDescent="0.25">
      <c r="B7" s="25" t="s">
        <v>40</v>
      </c>
      <c r="C7" s="25" t="s">
        <v>94</v>
      </c>
      <c r="D7" s="25" t="s">
        <v>95</v>
      </c>
      <c r="E7" s="25">
        <v>45230</v>
      </c>
      <c r="F7" s="25">
        <f>+E7</f>
        <v>45230</v>
      </c>
      <c r="G7" s="26" t="s">
        <v>10</v>
      </c>
      <c r="H7" s="26" t="s">
        <v>97</v>
      </c>
      <c r="I7" s="19" t="s">
        <v>12</v>
      </c>
      <c r="J7" s="26" t="s">
        <v>100</v>
      </c>
      <c r="K7" s="26" t="s">
        <v>110</v>
      </c>
      <c r="L7" s="30" t="s">
        <v>57</v>
      </c>
      <c r="M7" s="27">
        <v>2318348</v>
      </c>
    </row>
    <row r="8" spans="2:13" x14ac:dyDescent="0.25">
      <c r="B8" s="25" t="s">
        <v>40</v>
      </c>
      <c r="C8" s="25" t="s">
        <v>94</v>
      </c>
      <c r="D8" s="25" t="s">
        <v>95</v>
      </c>
      <c r="E8" s="25">
        <v>45230</v>
      </c>
      <c r="F8" s="25">
        <f>+E8</f>
        <v>45230</v>
      </c>
      <c r="G8" s="26" t="s">
        <v>10</v>
      </c>
      <c r="H8" s="26" t="s">
        <v>97</v>
      </c>
      <c r="I8" s="19" t="s">
        <v>12</v>
      </c>
      <c r="J8" s="26" t="s">
        <v>100</v>
      </c>
      <c r="K8" s="26" t="s">
        <v>110</v>
      </c>
      <c r="L8" s="30" t="s">
        <v>57</v>
      </c>
      <c r="M8" s="27">
        <v>2318346</v>
      </c>
    </row>
    <row r="9" spans="2:13" x14ac:dyDescent="0.25">
      <c r="B9" s="25" t="s">
        <v>40</v>
      </c>
      <c r="C9" s="25" t="s">
        <v>94</v>
      </c>
      <c r="D9" s="25" t="s">
        <v>95</v>
      </c>
      <c r="E9" s="25">
        <v>45230</v>
      </c>
      <c r="F9" s="25">
        <f>+E9</f>
        <v>45230</v>
      </c>
      <c r="G9" s="26" t="s">
        <v>10</v>
      </c>
      <c r="H9" s="26" t="s">
        <v>97</v>
      </c>
      <c r="I9" s="19" t="s">
        <v>12</v>
      </c>
      <c r="J9" s="26" t="s">
        <v>100</v>
      </c>
      <c r="K9" s="26" t="s">
        <v>110</v>
      </c>
      <c r="L9" s="30" t="s">
        <v>57</v>
      </c>
      <c r="M9" s="27">
        <v>2318349</v>
      </c>
    </row>
    <row r="10" spans="2:13" x14ac:dyDescent="0.25">
      <c r="B10" s="25" t="s">
        <v>40</v>
      </c>
      <c r="C10" s="25" t="s">
        <v>94</v>
      </c>
      <c r="D10" s="25" t="s">
        <v>95</v>
      </c>
      <c r="E10" s="25">
        <v>45245</v>
      </c>
      <c r="F10" s="25">
        <v>45245</v>
      </c>
      <c r="G10" s="26" t="s">
        <v>10</v>
      </c>
      <c r="H10" s="26" t="s">
        <v>97</v>
      </c>
      <c r="I10" s="19" t="s">
        <v>12</v>
      </c>
      <c r="J10" s="26" t="s">
        <v>100</v>
      </c>
      <c r="K10" s="26" t="s">
        <v>110</v>
      </c>
      <c r="L10" s="30" t="s">
        <v>57</v>
      </c>
      <c r="M10" s="27">
        <v>2318348</v>
      </c>
    </row>
    <row r="11" spans="2:13" x14ac:dyDescent="0.25">
      <c r="B11" s="25" t="s">
        <v>40</v>
      </c>
      <c r="C11" s="25" t="s">
        <v>94</v>
      </c>
      <c r="D11" s="25" t="s">
        <v>95</v>
      </c>
      <c r="E11" s="25">
        <v>45243</v>
      </c>
      <c r="F11" s="25">
        <v>45243</v>
      </c>
      <c r="G11" s="26" t="s">
        <v>10</v>
      </c>
      <c r="H11" s="26" t="s">
        <v>97</v>
      </c>
      <c r="I11" s="19" t="s">
        <v>12</v>
      </c>
      <c r="J11" s="26" t="s">
        <v>100</v>
      </c>
      <c r="K11" s="26" t="s">
        <v>110</v>
      </c>
      <c r="L11" s="30" t="s">
        <v>57</v>
      </c>
      <c r="M11" s="27">
        <v>2318349</v>
      </c>
    </row>
    <row r="12" spans="2:13" x14ac:dyDescent="0.25">
      <c r="B12" s="25" t="s">
        <v>40</v>
      </c>
      <c r="C12" s="25" t="s">
        <v>94</v>
      </c>
      <c r="D12" s="25" t="s">
        <v>95</v>
      </c>
      <c r="E12" s="25">
        <v>45245</v>
      </c>
      <c r="F12" s="25">
        <v>45245</v>
      </c>
      <c r="G12" s="26" t="s">
        <v>10</v>
      </c>
      <c r="H12" s="26" t="s">
        <v>97</v>
      </c>
      <c r="I12" s="19" t="s">
        <v>12</v>
      </c>
      <c r="J12" s="26" t="s">
        <v>100</v>
      </c>
      <c r="K12" s="26" t="s">
        <v>110</v>
      </c>
      <c r="L12" s="30" t="s">
        <v>57</v>
      </c>
      <c r="M12" s="27">
        <v>2318348</v>
      </c>
    </row>
    <row r="13" spans="2:13" x14ac:dyDescent="0.25">
      <c r="B13" s="25" t="s">
        <v>40</v>
      </c>
      <c r="C13" s="25" t="s">
        <v>94</v>
      </c>
      <c r="D13" s="25" t="s">
        <v>95</v>
      </c>
      <c r="E13" s="25">
        <v>45245</v>
      </c>
      <c r="F13" s="25">
        <v>45245</v>
      </c>
      <c r="G13" s="26" t="s">
        <v>10</v>
      </c>
      <c r="H13" s="26" t="s">
        <v>97</v>
      </c>
      <c r="I13" s="19" t="s">
        <v>12</v>
      </c>
      <c r="J13" s="26" t="s">
        <v>100</v>
      </c>
      <c r="K13" s="26" t="s">
        <v>110</v>
      </c>
      <c r="L13" s="30" t="s">
        <v>57</v>
      </c>
      <c r="M13" s="27">
        <v>2318346</v>
      </c>
    </row>
    <row r="14" spans="2:13" x14ac:dyDescent="0.25">
      <c r="B14" s="25" t="s">
        <v>40</v>
      </c>
      <c r="C14" s="25" t="s">
        <v>94</v>
      </c>
      <c r="D14" s="25" t="s">
        <v>95</v>
      </c>
      <c r="E14" s="25">
        <v>45247</v>
      </c>
      <c r="F14" s="25">
        <v>45247</v>
      </c>
      <c r="G14" s="26" t="s">
        <v>10</v>
      </c>
      <c r="H14" s="26" t="s">
        <v>97</v>
      </c>
      <c r="I14" s="19" t="s">
        <v>12</v>
      </c>
      <c r="J14" s="26" t="s">
        <v>100</v>
      </c>
      <c r="K14" s="26" t="s">
        <v>110</v>
      </c>
      <c r="L14" s="30" t="s">
        <v>57</v>
      </c>
      <c r="M14" s="27">
        <v>2318346</v>
      </c>
    </row>
    <row r="15" spans="2:13" x14ac:dyDescent="0.25">
      <c r="B15" s="25" t="s">
        <v>40</v>
      </c>
      <c r="C15" s="25" t="s">
        <v>94</v>
      </c>
      <c r="D15" s="25" t="s">
        <v>95</v>
      </c>
      <c r="E15" s="25">
        <v>45247</v>
      </c>
      <c r="F15" s="25">
        <v>45247</v>
      </c>
      <c r="G15" s="26" t="s">
        <v>10</v>
      </c>
      <c r="H15" s="26" t="s">
        <v>97</v>
      </c>
      <c r="I15" s="19" t="s">
        <v>12</v>
      </c>
      <c r="J15" s="26" t="s">
        <v>100</v>
      </c>
      <c r="K15" s="26" t="s">
        <v>110</v>
      </c>
      <c r="L15" s="30" t="s">
        <v>57</v>
      </c>
      <c r="M15" s="27">
        <v>2318350</v>
      </c>
    </row>
    <row r="16" spans="2:13" x14ac:dyDescent="0.25">
      <c r="B16" s="25" t="s">
        <v>40</v>
      </c>
      <c r="C16" s="25" t="s">
        <v>94</v>
      </c>
      <c r="D16" s="25" t="s">
        <v>95</v>
      </c>
      <c r="E16" s="25">
        <v>45273</v>
      </c>
      <c r="F16" s="25">
        <v>45273</v>
      </c>
      <c r="G16" s="26" t="s">
        <v>10</v>
      </c>
      <c r="H16" s="26" t="s">
        <v>97</v>
      </c>
      <c r="I16" s="19" t="s">
        <v>12</v>
      </c>
      <c r="J16" s="26" t="s">
        <v>100</v>
      </c>
      <c r="K16" s="26" t="s">
        <v>110</v>
      </c>
      <c r="L16" s="30" t="s">
        <v>57</v>
      </c>
      <c r="M16" s="27">
        <v>2675952</v>
      </c>
    </row>
    <row r="17" spans="2:13" x14ac:dyDescent="0.25">
      <c r="B17" s="25" t="s">
        <v>40</v>
      </c>
      <c r="C17" s="25" t="s">
        <v>94</v>
      </c>
      <c r="D17" s="25" t="s">
        <v>95</v>
      </c>
      <c r="E17" s="25">
        <v>45289</v>
      </c>
      <c r="F17" s="25">
        <v>45289</v>
      </c>
      <c r="G17" s="26" t="s">
        <v>10</v>
      </c>
      <c r="H17" s="26" t="s">
        <v>97</v>
      </c>
      <c r="I17" s="19" t="s">
        <v>12</v>
      </c>
      <c r="J17" s="26" t="s">
        <v>100</v>
      </c>
      <c r="K17" s="26" t="s">
        <v>110</v>
      </c>
      <c r="L17" s="30" t="s">
        <v>57</v>
      </c>
      <c r="M17" s="27">
        <v>2318348</v>
      </c>
    </row>
    <row r="18" spans="2:13" x14ac:dyDescent="0.25">
      <c r="B18" s="25" t="s">
        <v>40</v>
      </c>
      <c r="C18" s="25" t="s">
        <v>94</v>
      </c>
      <c r="D18" s="25" t="s">
        <v>95</v>
      </c>
      <c r="E18" s="25">
        <v>45288</v>
      </c>
      <c r="F18" s="25">
        <v>45288</v>
      </c>
      <c r="G18" s="26" t="s">
        <v>10</v>
      </c>
      <c r="H18" s="26" t="s">
        <v>97</v>
      </c>
      <c r="I18" s="19" t="s">
        <v>12</v>
      </c>
      <c r="J18" s="26" t="s">
        <v>100</v>
      </c>
      <c r="K18" s="26" t="s">
        <v>110</v>
      </c>
      <c r="L18" s="30" t="s">
        <v>57</v>
      </c>
      <c r="M18" s="27">
        <v>2318351</v>
      </c>
    </row>
    <row r="19" spans="2:13" x14ac:dyDescent="0.25">
      <c r="B19" s="25" t="s">
        <v>40</v>
      </c>
      <c r="C19" s="25" t="s">
        <v>94</v>
      </c>
      <c r="D19" s="25" t="s">
        <v>95</v>
      </c>
      <c r="E19" s="25">
        <v>45288</v>
      </c>
      <c r="F19" s="25">
        <v>45288</v>
      </c>
      <c r="G19" s="26" t="s">
        <v>10</v>
      </c>
      <c r="H19" s="26" t="s">
        <v>97</v>
      </c>
      <c r="I19" s="19" t="s">
        <v>12</v>
      </c>
      <c r="J19" s="26" t="s">
        <v>100</v>
      </c>
      <c r="K19" s="26" t="s">
        <v>110</v>
      </c>
      <c r="L19" s="30" t="s">
        <v>57</v>
      </c>
      <c r="M19" s="27">
        <v>2318346</v>
      </c>
    </row>
    <row r="20" spans="2:13" x14ac:dyDescent="0.25">
      <c r="B20" s="25" t="s">
        <v>40</v>
      </c>
      <c r="C20" s="25" t="s">
        <v>94</v>
      </c>
      <c r="D20" s="25" t="s">
        <v>95</v>
      </c>
      <c r="E20" s="25">
        <v>45230</v>
      </c>
      <c r="F20" s="25">
        <f>+E20</f>
        <v>45230</v>
      </c>
      <c r="G20" s="26" t="s">
        <v>10</v>
      </c>
      <c r="H20" s="26" t="s">
        <v>97</v>
      </c>
      <c r="I20" s="19" t="s">
        <v>12</v>
      </c>
      <c r="J20" s="26" t="s">
        <v>118</v>
      </c>
      <c r="K20" s="26" t="s">
        <v>96</v>
      </c>
      <c r="L20" s="30" t="s">
        <v>49</v>
      </c>
      <c r="M20" s="27">
        <v>171374</v>
      </c>
    </row>
    <row r="21" spans="2:13" x14ac:dyDescent="0.25">
      <c r="B21" s="25" t="s">
        <v>40</v>
      </c>
      <c r="C21" s="25" t="s">
        <v>94</v>
      </c>
      <c r="D21" s="25" t="s">
        <v>95</v>
      </c>
      <c r="E21" s="25">
        <v>45230</v>
      </c>
      <c r="F21" s="25">
        <f>+E21</f>
        <v>45230</v>
      </c>
      <c r="G21" s="26" t="s">
        <v>10</v>
      </c>
      <c r="H21" s="26" t="s">
        <v>97</v>
      </c>
      <c r="I21" s="19" t="s">
        <v>12</v>
      </c>
      <c r="J21" s="26" t="s">
        <v>106</v>
      </c>
      <c r="K21" s="26" t="s">
        <v>96</v>
      </c>
      <c r="L21" s="30" t="s">
        <v>47</v>
      </c>
      <c r="M21" s="27">
        <v>206022</v>
      </c>
    </row>
    <row r="22" spans="2:13" x14ac:dyDescent="0.25">
      <c r="B22" s="25" t="s">
        <v>40</v>
      </c>
      <c r="C22" s="25" t="s">
        <v>94</v>
      </c>
      <c r="D22" s="25" t="s">
        <v>95</v>
      </c>
      <c r="E22" s="25">
        <v>45230</v>
      </c>
      <c r="F22" s="25">
        <f>+E22</f>
        <v>45230</v>
      </c>
      <c r="G22" s="26" t="s">
        <v>10</v>
      </c>
      <c r="H22" s="26" t="s">
        <v>97</v>
      </c>
      <c r="I22" s="19" t="s">
        <v>12</v>
      </c>
      <c r="J22" s="26" t="s">
        <v>114</v>
      </c>
      <c r="K22" s="26" t="s">
        <v>96</v>
      </c>
      <c r="L22" s="30" t="s">
        <v>51</v>
      </c>
      <c r="M22" s="27">
        <v>130474</v>
      </c>
    </row>
    <row r="23" spans="2:13" x14ac:dyDescent="0.25">
      <c r="B23" s="25" t="s">
        <v>40</v>
      </c>
      <c r="C23" s="25" t="s">
        <v>94</v>
      </c>
      <c r="D23" s="25" t="s">
        <v>95</v>
      </c>
      <c r="E23" s="25">
        <v>45230</v>
      </c>
      <c r="F23" s="25">
        <f>+E23</f>
        <v>45230</v>
      </c>
      <c r="G23" s="26" t="s">
        <v>10</v>
      </c>
      <c r="H23" s="26" t="s">
        <v>97</v>
      </c>
      <c r="I23" s="19" t="s">
        <v>12</v>
      </c>
      <c r="J23" s="26" t="s">
        <v>115</v>
      </c>
      <c r="K23" s="26" t="s">
        <v>96</v>
      </c>
      <c r="L23" s="30" t="s">
        <v>61</v>
      </c>
      <c r="M23" s="27">
        <v>205660</v>
      </c>
    </row>
    <row r="24" spans="2:13" x14ac:dyDescent="0.25">
      <c r="B24" s="25" t="s">
        <v>40</v>
      </c>
      <c r="C24" s="25" t="s">
        <v>94</v>
      </c>
      <c r="D24" s="25" t="s">
        <v>95</v>
      </c>
      <c r="E24" s="25">
        <v>45230</v>
      </c>
      <c r="F24" s="25">
        <f>+E24</f>
        <v>45230</v>
      </c>
      <c r="G24" s="26" t="s">
        <v>10</v>
      </c>
      <c r="H24" s="26" t="s">
        <v>97</v>
      </c>
      <c r="I24" s="19" t="s">
        <v>12</v>
      </c>
      <c r="J24" s="26" t="s">
        <v>99</v>
      </c>
      <c r="K24" s="26" t="s">
        <v>96</v>
      </c>
      <c r="L24" s="30" t="s">
        <v>53</v>
      </c>
      <c r="M24" s="27">
        <v>145672</v>
      </c>
    </row>
    <row r="25" spans="2:13" x14ac:dyDescent="0.25">
      <c r="B25" s="25" t="s">
        <v>40</v>
      </c>
      <c r="C25" s="25" t="s">
        <v>94</v>
      </c>
      <c r="D25" s="25" t="s">
        <v>95</v>
      </c>
      <c r="E25" s="25">
        <v>45230</v>
      </c>
      <c r="F25" s="25">
        <f>+E25</f>
        <v>45230</v>
      </c>
      <c r="G25" s="26" t="s">
        <v>10</v>
      </c>
      <c r="H25" s="26" t="s">
        <v>97</v>
      </c>
      <c r="I25" s="19" t="s">
        <v>12</v>
      </c>
      <c r="J25" s="26" t="s">
        <v>103</v>
      </c>
      <c r="K25" s="26" t="s">
        <v>96</v>
      </c>
      <c r="L25" s="30" t="s">
        <v>46</v>
      </c>
      <c r="M25" s="27">
        <v>247225</v>
      </c>
    </row>
    <row r="26" spans="2:13" x14ac:dyDescent="0.25">
      <c r="B26" s="25" t="s">
        <v>40</v>
      </c>
      <c r="C26" s="25" t="s">
        <v>94</v>
      </c>
      <c r="D26" s="25" t="s">
        <v>95</v>
      </c>
      <c r="E26" s="25">
        <v>45230</v>
      </c>
      <c r="F26" s="25">
        <f>+E26</f>
        <v>45230</v>
      </c>
      <c r="G26" s="26" t="s">
        <v>10</v>
      </c>
      <c r="H26" s="26" t="s">
        <v>97</v>
      </c>
      <c r="I26" s="19" t="s">
        <v>12</v>
      </c>
      <c r="J26" s="26" t="s">
        <v>108</v>
      </c>
      <c r="K26" s="26" t="s">
        <v>96</v>
      </c>
      <c r="L26" s="30" t="s">
        <v>55</v>
      </c>
      <c r="M26" s="27">
        <v>44295</v>
      </c>
    </row>
    <row r="27" spans="2:13" x14ac:dyDescent="0.25">
      <c r="B27" s="25" t="s">
        <v>40</v>
      </c>
      <c r="C27" s="25" t="s">
        <v>94</v>
      </c>
      <c r="D27" s="25" t="s">
        <v>95</v>
      </c>
      <c r="E27" s="25">
        <v>45230</v>
      </c>
      <c r="F27" s="25">
        <f>+E27</f>
        <v>45230</v>
      </c>
      <c r="G27" s="26" t="s">
        <v>10</v>
      </c>
      <c r="H27" s="26" t="s">
        <v>97</v>
      </c>
      <c r="I27" s="19" t="s">
        <v>12</v>
      </c>
      <c r="J27" s="26" t="s">
        <v>105</v>
      </c>
      <c r="K27" s="26" t="s">
        <v>96</v>
      </c>
      <c r="L27" s="30" t="s">
        <v>52</v>
      </c>
      <c r="M27" s="27">
        <v>116988</v>
      </c>
    </row>
    <row r="28" spans="2:13" x14ac:dyDescent="0.25">
      <c r="B28" s="25" t="s">
        <v>40</v>
      </c>
      <c r="C28" s="25" t="s">
        <v>94</v>
      </c>
      <c r="D28" s="25" t="s">
        <v>95</v>
      </c>
      <c r="E28" s="25">
        <v>45230</v>
      </c>
      <c r="F28" s="25">
        <f>+E28</f>
        <v>45230</v>
      </c>
      <c r="G28" s="26" t="s">
        <v>10</v>
      </c>
      <c r="H28" s="26" t="s">
        <v>97</v>
      </c>
      <c r="I28" s="19" t="s">
        <v>12</v>
      </c>
      <c r="J28" s="26" t="s">
        <v>116</v>
      </c>
      <c r="K28" s="26" t="s">
        <v>96</v>
      </c>
      <c r="L28" s="30" t="s">
        <v>58</v>
      </c>
      <c r="M28" s="27">
        <v>158200</v>
      </c>
    </row>
    <row r="29" spans="2:13" x14ac:dyDescent="0.25">
      <c r="B29" s="25" t="s">
        <v>40</v>
      </c>
      <c r="C29" s="25" t="s">
        <v>94</v>
      </c>
      <c r="D29" s="25" t="s">
        <v>95</v>
      </c>
      <c r="E29" s="25">
        <v>45230</v>
      </c>
      <c r="F29" s="25">
        <f>+E29</f>
        <v>45230</v>
      </c>
      <c r="G29" s="26" t="s">
        <v>10</v>
      </c>
      <c r="H29" s="26" t="s">
        <v>97</v>
      </c>
      <c r="I29" s="19" t="s">
        <v>12</v>
      </c>
      <c r="J29" s="26" t="s">
        <v>104</v>
      </c>
      <c r="K29" s="26" t="s">
        <v>96</v>
      </c>
      <c r="L29" s="30" t="s">
        <v>59</v>
      </c>
      <c r="M29" s="27">
        <v>234408</v>
      </c>
    </row>
    <row r="30" spans="2:13" x14ac:dyDescent="0.25">
      <c r="B30" s="25" t="s">
        <v>40</v>
      </c>
      <c r="C30" s="25" t="s">
        <v>94</v>
      </c>
      <c r="D30" s="25" t="s">
        <v>95</v>
      </c>
      <c r="E30" s="25">
        <v>45230</v>
      </c>
      <c r="F30" s="25">
        <f>+E30</f>
        <v>45230</v>
      </c>
      <c r="G30" s="26" t="s">
        <v>10</v>
      </c>
      <c r="H30" s="26" t="s">
        <v>97</v>
      </c>
      <c r="I30" s="19" t="s">
        <v>12</v>
      </c>
      <c r="J30" s="26" t="s">
        <v>121</v>
      </c>
      <c r="K30" s="26" t="s">
        <v>96</v>
      </c>
      <c r="L30" s="30" t="s">
        <v>53</v>
      </c>
      <c r="M30" s="27">
        <v>76997</v>
      </c>
    </row>
    <row r="31" spans="2:13" x14ac:dyDescent="0.25">
      <c r="B31" s="25" t="s">
        <v>40</v>
      </c>
      <c r="C31" s="25" t="s">
        <v>94</v>
      </c>
      <c r="D31" s="25" t="s">
        <v>95</v>
      </c>
      <c r="E31" s="25">
        <v>45230</v>
      </c>
      <c r="F31" s="25">
        <f>+E31</f>
        <v>45230</v>
      </c>
      <c r="G31" s="26" t="s">
        <v>10</v>
      </c>
      <c r="H31" s="26" t="s">
        <v>97</v>
      </c>
      <c r="I31" s="19" t="s">
        <v>12</v>
      </c>
      <c r="J31" s="26" t="s">
        <v>122</v>
      </c>
      <c r="K31" s="26" t="s">
        <v>96</v>
      </c>
      <c r="L31" s="30" t="s">
        <v>60</v>
      </c>
      <c r="M31" s="27">
        <v>402056</v>
      </c>
    </row>
    <row r="32" spans="2:13" x14ac:dyDescent="0.25">
      <c r="B32" s="25" t="s">
        <v>40</v>
      </c>
      <c r="C32" s="25" t="s">
        <v>94</v>
      </c>
      <c r="D32" s="25" t="s">
        <v>95</v>
      </c>
      <c r="E32" s="25">
        <v>45230</v>
      </c>
      <c r="F32" s="25">
        <f>+E32</f>
        <v>45230</v>
      </c>
      <c r="G32" s="26" t="s">
        <v>10</v>
      </c>
      <c r="H32" s="26" t="s">
        <v>97</v>
      </c>
      <c r="I32" s="19" t="s">
        <v>12</v>
      </c>
      <c r="J32" s="26" t="s">
        <v>102</v>
      </c>
      <c r="K32" s="26" t="s">
        <v>96</v>
      </c>
      <c r="L32" s="30" t="s">
        <v>54</v>
      </c>
      <c r="M32" s="27">
        <v>91563</v>
      </c>
    </row>
    <row r="33" spans="2:13" x14ac:dyDescent="0.25">
      <c r="B33" s="25" t="s">
        <v>40</v>
      </c>
      <c r="C33" s="25" t="s">
        <v>94</v>
      </c>
      <c r="D33" s="25" t="s">
        <v>95</v>
      </c>
      <c r="E33" s="25">
        <v>45230</v>
      </c>
      <c r="F33" s="25">
        <f>+E33</f>
        <v>45230</v>
      </c>
      <c r="G33" s="26" t="s">
        <v>10</v>
      </c>
      <c r="H33" s="26" t="s">
        <v>97</v>
      </c>
      <c r="I33" s="19" t="s">
        <v>12</v>
      </c>
      <c r="J33" s="26" t="s">
        <v>115</v>
      </c>
      <c r="K33" s="26" t="s">
        <v>96</v>
      </c>
      <c r="L33" s="30" t="s">
        <v>61</v>
      </c>
      <c r="M33" s="27">
        <v>174021</v>
      </c>
    </row>
    <row r="34" spans="2:13" x14ac:dyDescent="0.25">
      <c r="B34" s="25" t="s">
        <v>40</v>
      </c>
      <c r="C34" s="25" t="s">
        <v>94</v>
      </c>
      <c r="D34" s="25" t="s">
        <v>95</v>
      </c>
      <c r="E34" s="25">
        <v>45230</v>
      </c>
      <c r="F34" s="25">
        <f>+E34</f>
        <v>45230</v>
      </c>
      <c r="G34" s="26" t="s">
        <v>10</v>
      </c>
      <c r="H34" s="26" t="s">
        <v>97</v>
      </c>
      <c r="I34" s="19" t="s">
        <v>12</v>
      </c>
      <c r="J34" s="26" t="s">
        <v>103</v>
      </c>
      <c r="K34" s="26" t="s">
        <v>96</v>
      </c>
      <c r="L34" s="30" t="s">
        <v>46</v>
      </c>
      <c r="M34" s="27">
        <v>247225</v>
      </c>
    </row>
    <row r="35" spans="2:13" x14ac:dyDescent="0.25">
      <c r="B35" s="25" t="s">
        <v>40</v>
      </c>
      <c r="C35" s="25" t="s">
        <v>94</v>
      </c>
      <c r="D35" s="25" t="s">
        <v>95</v>
      </c>
      <c r="E35" s="25">
        <v>45230</v>
      </c>
      <c r="F35" s="25">
        <f>+E35</f>
        <v>45230</v>
      </c>
      <c r="G35" s="26" t="s">
        <v>10</v>
      </c>
      <c r="H35" s="26" t="s">
        <v>97</v>
      </c>
      <c r="I35" s="19" t="s">
        <v>12</v>
      </c>
      <c r="J35" s="26" t="s">
        <v>105</v>
      </c>
      <c r="K35" s="26" t="s">
        <v>96</v>
      </c>
      <c r="L35" s="30" t="s">
        <v>52</v>
      </c>
      <c r="M35" s="27">
        <v>77361</v>
      </c>
    </row>
    <row r="36" spans="2:13" x14ac:dyDescent="0.25">
      <c r="B36" s="25" t="s">
        <v>40</v>
      </c>
      <c r="C36" s="25" t="s">
        <v>94</v>
      </c>
      <c r="D36" s="25" t="s">
        <v>95</v>
      </c>
      <c r="E36" s="25">
        <v>45230</v>
      </c>
      <c r="F36" s="25">
        <f>+E36</f>
        <v>45230</v>
      </c>
      <c r="G36" s="26" t="s">
        <v>10</v>
      </c>
      <c r="H36" s="26" t="s">
        <v>97</v>
      </c>
      <c r="I36" s="19" t="s">
        <v>12</v>
      </c>
      <c r="J36" s="26" t="s">
        <v>106</v>
      </c>
      <c r="K36" s="26" t="s">
        <v>96</v>
      </c>
      <c r="L36" s="30" t="s">
        <v>47</v>
      </c>
      <c r="M36" s="27">
        <v>164401</v>
      </c>
    </row>
    <row r="37" spans="2:13" x14ac:dyDescent="0.25">
      <c r="B37" s="25" t="s">
        <v>40</v>
      </c>
      <c r="C37" s="25" t="s">
        <v>94</v>
      </c>
      <c r="D37" s="25" t="s">
        <v>95</v>
      </c>
      <c r="E37" s="25">
        <v>45230</v>
      </c>
      <c r="F37" s="25">
        <f>+E37</f>
        <v>45230</v>
      </c>
      <c r="G37" s="26" t="s">
        <v>10</v>
      </c>
      <c r="H37" s="26" t="s">
        <v>97</v>
      </c>
      <c r="I37" s="19" t="s">
        <v>12</v>
      </c>
      <c r="J37" s="26" t="s">
        <v>114</v>
      </c>
      <c r="K37" s="26" t="s">
        <v>96</v>
      </c>
      <c r="L37" s="30" t="s">
        <v>51</v>
      </c>
      <c r="M37" s="27">
        <v>130474</v>
      </c>
    </row>
    <row r="38" spans="2:13" x14ac:dyDescent="0.25">
      <c r="B38" s="25" t="s">
        <v>40</v>
      </c>
      <c r="C38" s="25" t="s">
        <v>94</v>
      </c>
      <c r="D38" s="25" t="s">
        <v>95</v>
      </c>
      <c r="E38" s="25">
        <v>45230</v>
      </c>
      <c r="F38" s="25">
        <f>+E38</f>
        <v>45230</v>
      </c>
      <c r="G38" s="26" t="s">
        <v>10</v>
      </c>
      <c r="H38" s="26" t="s">
        <v>97</v>
      </c>
      <c r="I38" s="19" t="s">
        <v>12</v>
      </c>
      <c r="J38" s="26" t="s">
        <v>115</v>
      </c>
      <c r="K38" s="26" t="s">
        <v>96</v>
      </c>
      <c r="L38" s="30" t="s">
        <v>61</v>
      </c>
      <c r="M38" s="27">
        <v>205660</v>
      </c>
    </row>
    <row r="39" spans="2:13" x14ac:dyDescent="0.25">
      <c r="B39" s="25" t="s">
        <v>40</v>
      </c>
      <c r="C39" s="25" t="s">
        <v>94</v>
      </c>
      <c r="D39" s="25" t="s">
        <v>95</v>
      </c>
      <c r="E39" s="25">
        <v>45230</v>
      </c>
      <c r="F39" s="25">
        <f>+E39</f>
        <v>45230</v>
      </c>
      <c r="G39" s="26" t="s">
        <v>10</v>
      </c>
      <c r="H39" s="26" t="s">
        <v>97</v>
      </c>
      <c r="I39" s="19" t="s">
        <v>12</v>
      </c>
      <c r="J39" s="26" t="s">
        <v>99</v>
      </c>
      <c r="K39" s="26" t="s">
        <v>96</v>
      </c>
      <c r="L39" s="30" t="s">
        <v>53</v>
      </c>
      <c r="M39" s="27">
        <v>292964</v>
      </c>
    </row>
    <row r="40" spans="2:13" x14ac:dyDescent="0.25">
      <c r="B40" s="25" t="s">
        <v>40</v>
      </c>
      <c r="C40" s="25" t="s">
        <v>94</v>
      </c>
      <c r="D40" s="25" t="s">
        <v>95</v>
      </c>
      <c r="E40" s="25">
        <v>45230</v>
      </c>
      <c r="F40" s="25">
        <f>+E40</f>
        <v>45230</v>
      </c>
      <c r="G40" s="26" t="s">
        <v>10</v>
      </c>
      <c r="H40" s="26" t="s">
        <v>97</v>
      </c>
      <c r="I40" s="19" t="s">
        <v>12</v>
      </c>
      <c r="J40" s="26" t="s">
        <v>103</v>
      </c>
      <c r="K40" s="26" t="s">
        <v>96</v>
      </c>
      <c r="L40" s="30" t="s">
        <v>46</v>
      </c>
      <c r="M40" s="27">
        <v>309032</v>
      </c>
    </row>
    <row r="41" spans="2:13" x14ac:dyDescent="0.25">
      <c r="B41" s="25" t="s">
        <v>40</v>
      </c>
      <c r="C41" s="25" t="s">
        <v>94</v>
      </c>
      <c r="D41" s="25" t="s">
        <v>95</v>
      </c>
      <c r="E41" s="25">
        <v>45230</v>
      </c>
      <c r="F41" s="25">
        <f>+E41</f>
        <v>45230</v>
      </c>
      <c r="G41" s="26" t="s">
        <v>10</v>
      </c>
      <c r="H41" s="26" t="s">
        <v>97</v>
      </c>
      <c r="I41" s="19" t="s">
        <v>12</v>
      </c>
      <c r="J41" s="26" t="s">
        <v>108</v>
      </c>
      <c r="K41" s="26" t="s">
        <v>96</v>
      </c>
      <c r="L41" s="30" t="s">
        <v>55</v>
      </c>
      <c r="M41" s="27">
        <v>44295</v>
      </c>
    </row>
    <row r="42" spans="2:13" x14ac:dyDescent="0.25">
      <c r="B42" s="25" t="s">
        <v>40</v>
      </c>
      <c r="C42" s="25" t="s">
        <v>94</v>
      </c>
      <c r="D42" s="25" t="s">
        <v>95</v>
      </c>
      <c r="E42" s="25">
        <v>45230</v>
      </c>
      <c r="F42" s="25">
        <f>+E42</f>
        <v>45230</v>
      </c>
      <c r="G42" s="26" t="s">
        <v>10</v>
      </c>
      <c r="H42" s="26" t="s">
        <v>97</v>
      </c>
      <c r="I42" s="19" t="s">
        <v>12</v>
      </c>
      <c r="J42" s="26" t="s">
        <v>105</v>
      </c>
      <c r="K42" s="26" t="s">
        <v>96</v>
      </c>
      <c r="L42" s="30" t="s">
        <v>52</v>
      </c>
      <c r="M42" s="27">
        <v>96818</v>
      </c>
    </row>
    <row r="43" spans="2:13" x14ac:dyDescent="0.25">
      <c r="B43" s="25" t="s">
        <v>40</v>
      </c>
      <c r="C43" s="25" t="s">
        <v>94</v>
      </c>
      <c r="D43" s="25" t="s">
        <v>95</v>
      </c>
      <c r="E43" s="25">
        <v>45230</v>
      </c>
      <c r="F43" s="25">
        <f>+E43</f>
        <v>45230</v>
      </c>
      <c r="G43" s="26" t="s">
        <v>10</v>
      </c>
      <c r="H43" s="26" t="s">
        <v>97</v>
      </c>
      <c r="I43" s="19" t="s">
        <v>12</v>
      </c>
      <c r="J43" s="26" t="s">
        <v>116</v>
      </c>
      <c r="K43" s="26" t="s">
        <v>96</v>
      </c>
      <c r="L43" s="30" t="s">
        <v>58</v>
      </c>
      <c r="M43" s="27">
        <v>205660</v>
      </c>
    </row>
    <row r="44" spans="2:13" x14ac:dyDescent="0.25">
      <c r="B44" s="25" t="s">
        <v>40</v>
      </c>
      <c r="C44" s="25" t="s">
        <v>94</v>
      </c>
      <c r="D44" s="25" t="s">
        <v>95</v>
      </c>
      <c r="E44" s="25">
        <v>45230</v>
      </c>
      <c r="F44" s="25">
        <f>+E44</f>
        <v>45230</v>
      </c>
      <c r="G44" s="26" t="s">
        <v>10</v>
      </c>
      <c r="H44" s="26" t="s">
        <v>97</v>
      </c>
      <c r="I44" s="19" t="s">
        <v>12</v>
      </c>
      <c r="J44" s="26" t="s">
        <v>104</v>
      </c>
      <c r="K44" s="26" t="s">
        <v>96</v>
      </c>
      <c r="L44" s="30" t="s">
        <v>59</v>
      </c>
      <c r="M44" s="27">
        <v>234408</v>
      </c>
    </row>
    <row r="45" spans="2:13" x14ac:dyDescent="0.25">
      <c r="B45" s="25" t="s">
        <v>40</v>
      </c>
      <c r="C45" s="25" t="s">
        <v>94</v>
      </c>
      <c r="D45" s="25" t="s">
        <v>95</v>
      </c>
      <c r="E45" s="25">
        <v>45230</v>
      </c>
      <c r="F45" s="25">
        <f>+E45</f>
        <v>45230</v>
      </c>
      <c r="G45" s="26" t="s">
        <v>10</v>
      </c>
      <c r="H45" s="26" t="s">
        <v>97</v>
      </c>
      <c r="I45" s="19" t="s">
        <v>12</v>
      </c>
      <c r="J45" s="26" t="s">
        <v>109</v>
      </c>
      <c r="K45" s="26" t="s">
        <v>96</v>
      </c>
      <c r="L45" s="30" t="s">
        <v>56</v>
      </c>
      <c r="M45" s="27">
        <v>88592</v>
      </c>
    </row>
    <row r="46" spans="2:13" x14ac:dyDescent="0.25">
      <c r="B46" s="25" t="s">
        <v>40</v>
      </c>
      <c r="C46" s="25" t="s">
        <v>94</v>
      </c>
      <c r="D46" s="25" t="s">
        <v>95</v>
      </c>
      <c r="E46" s="25">
        <v>45230</v>
      </c>
      <c r="F46" s="25">
        <f>+E46</f>
        <v>45230</v>
      </c>
      <c r="G46" s="26" t="s">
        <v>10</v>
      </c>
      <c r="H46" s="26" t="s">
        <v>97</v>
      </c>
      <c r="I46" s="19" t="s">
        <v>12</v>
      </c>
      <c r="J46" s="26" t="s">
        <v>122</v>
      </c>
      <c r="K46" s="26" t="s">
        <v>96</v>
      </c>
      <c r="L46" s="30" t="s">
        <v>60</v>
      </c>
      <c r="M46" s="27">
        <v>646782</v>
      </c>
    </row>
    <row r="47" spans="2:13" x14ac:dyDescent="0.25">
      <c r="B47" s="25" t="s">
        <v>40</v>
      </c>
      <c r="C47" s="25" t="s">
        <v>94</v>
      </c>
      <c r="D47" s="25" t="s">
        <v>95</v>
      </c>
      <c r="E47" s="25">
        <v>45230</v>
      </c>
      <c r="F47" s="25">
        <f>+E47</f>
        <v>45230</v>
      </c>
      <c r="G47" s="26" t="s">
        <v>10</v>
      </c>
      <c r="H47" s="26" t="s">
        <v>97</v>
      </c>
      <c r="I47" s="19" t="s">
        <v>12</v>
      </c>
      <c r="J47" s="26" t="s">
        <v>102</v>
      </c>
      <c r="K47" s="26" t="s">
        <v>96</v>
      </c>
      <c r="L47" s="30" t="s">
        <v>54</v>
      </c>
      <c r="M47" s="27">
        <v>91563</v>
      </c>
    </row>
    <row r="48" spans="2:13" x14ac:dyDescent="0.25">
      <c r="B48" s="25" t="s">
        <v>40</v>
      </c>
      <c r="C48" s="25" t="s">
        <v>94</v>
      </c>
      <c r="D48" s="25" t="s">
        <v>95</v>
      </c>
      <c r="E48" s="25">
        <v>45230</v>
      </c>
      <c r="F48" s="25">
        <f>+E48</f>
        <v>45230</v>
      </c>
      <c r="G48" s="26" t="s">
        <v>10</v>
      </c>
      <c r="H48" s="26" t="s">
        <v>97</v>
      </c>
      <c r="I48" s="19" t="s">
        <v>12</v>
      </c>
      <c r="J48" s="26" t="s">
        <v>119</v>
      </c>
      <c r="K48" s="26" t="s">
        <v>96</v>
      </c>
      <c r="L48" s="30" t="s">
        <v>48</v>
      </c>
      <c r="M48" s="27">
        <v>176464</v>
      </c>
    </row>
    <row r="49" spans="2:13" x14ac:dyDescent="0.25">
      <c r="B49" s="25" t="s">
        <v>40</v>
      </c>
      <c r="C49" s="25" t="s">
        <v>94</v>
      </c>
      <c r="D49" s="25" t="s">
        <v>95</v>
      </c>
      <c r="E49" s="25">
        <v>45230</v>
      </c>
      <c r="F49" s="25">
        <f>+E49</f>
        <v>45230</v>
      </c>
      <c r="G49" s="26" t="s">
        <v>10</v>
      </c>
      <c r="H49" s="26" t="s">
        <v>97</v>
      </c>
      <c r="I49" s="19" t="s">
        <v>12</v>
      </c>
      <c r="J49" s="26" t="s">
        <v>122</v>
      </c>
      <c r="K49" s="26" t="s">
        <v>96</v>
      </c>
      <c r="L49" s="30" t="s">
        <v>60</v>
      </c>
      <c r="M49" s="27">
        <v>402056</v>
      </c>
    </row>
    <row r="50" spans="2:13" x14ac:dyDescent="0.25">
      <c r="B50" s="25" t="s">
        <v>40</v>
      </c>
      <c r="C50" s="25" t="s">
        <v>94</v>
      </c>
      <c r="D50" s="25" t="s">
        <v>95</v>
      </c>
      <c r="E50" s="25">
        <v>45245</v>
      </c>
      <c r="F50" s="25">
        <v>45245</v>
      </c>
      <c r="G50" s="26" t="s">
        <v>10</v>
      </c>
      <c r="H50" s="26" t="s">
        <v>97</v>
      </c>
      <c r="I50" s="19" t="s">
        <v>12</v>
      </c>
      <c r="J50" s="26" t="s">
        <v>118</v>
      </c>
      <c r="K50" s="26" t="s">
        <v>96</v>
      </c>
      <c r="L50" s="30" t="s">
        <v>49</v>
      </c>
      <c r="M50" s="27">
        <v>171374</v>
      </c>
    </row>
    <row r="51" spans="2:13" x14ac:dyDescent="0.25">
      <c r="B51" s="25" t="s">
        <v>40</v>
      </c>
      <c r="C51" s="25" t="s">
        <v>94</v>
      </c>
      <c r="D51" s="25" t="s">
        <v>95</v>
      </c>
      <c r="E51" s="25">
        <v>45245</v>
      </c>
      <c r="F51" s="25">
        <v>45245</v>
      </c>
      <c r="G51" s="26" t="s">
        <v>10</v>
      </c>
      <c r="H51" s="26" t="s">
        <v>97</v>
      </c>
      <c r="I51" s="19" t="s">
        <v>12</v>
      </c>
      <c r="J51" s="26" t="s">
        <v>102</v>
      </c>
      <c r="K51" s="26" t="s">
        <v>96</v>
      </c>
      <c r="L51" s="30" t="s">
        <v>54</v>
      </c>
      <c r="M51" s="27">
        <v>91563</v>
      </c>
    </row>
    <row r="52" spans="2:13" x14ac:dyDescent="0.25">
      <c r="B52" s="25" t="s">
        <v>40</v>
      </c>
      <c r="C52" s="25" t="s">
        <v>94</v>
      </c>
      <c r="D52" s="25" t="s">
        <v>95</v>
      </c>
      <c r="E52" s="25">
        <v>45245</v>
      </c>
      <c r="F52" s="25">
        <v>45245</v>
      </c>
      <c r="G52" s="26" t="s">
        <v>10</v>
      </c>
      <c r="H52" s="26" t="s">
        <v>97</v>
      </c>
      <c r="I52" s="19" t="s">
        <v>12</v>
      </c>
      <c r="J52" s="26" t="s">
        <v>114</v>
      </c>
      <c r="K52" s="26" t="s">
        <v>96</v>
      </c>
      <c r="L52" s="30" t="s">
        <v>51</v>
      </c>
      <c r="M52" s="27">
        <v>118181</v>
      </c>
    </row>
    <row r="53" spans="2:13" x14ac:dyDescent="0.25">
      <c r="B53" s="25" t="s">
        <v>40</v>
      </c>
      <c r="C53" s="25" t="s">
        <v>94</v>
      </c>
      <c r="D53" s="25" t="s">
        <v>95</v>
      </c>
      <c r="E53" s="25">
        <v>45245</v>
      </c>
      <c r="F53" s="25">
        <v>45245</v>
      </c>
      <c r="G53" s="26" t="s">
        <v>10</v>
      </c>
      <c r="H53" s="26" t="s">
        <v>97</v>
      </c>
      <c r="I53" s="19" t="s">
        <v>12</v>
      </c>
      <c r="J53" s="26" t="s">
        <v>115</v>
      </c>
      <c r="K53" s="26" t="s">
        <v>96</v>
      </c>
      <c r="L53" s="30" t="s">
        <v>61</v>
      </c>
      <c r="M53" s="27">
        <v>174021</v>
      </c>
    </row>
    <row r="54" spans="2:13" x14ac:dyDescent="0.25">
      <c r="B54" s="25" t="s">
        <v>40</v>
      </c>
      <c r="C54" s="25" t="s">
        <v>94</v>
      </c>
      <c r="D54" s="25" t="s">
        <v>95</v>
      </c>
      <c r="E54" s="25">
        <v>45245</v>
      </c>
      <c r="F54" s="25">
        <v>45245</v>
      </c>
      <c r="G54" s="26" t="s">
        <v>10</v>
      </c>
      <c r="H54" s="26" t="s">
        <v>97</v>
      </c>
      <c r="I54" s="19" t="s">
        <v>12</v>
      </c>
      <c r="J54" s="26" t="s">
        <v>99</v>
      </c>
      <c r="K54" s="26" t="s">
        <v>96</v>
      </c>
      <c r="L54" s="30" t="s">
        <v>53</v>
      </c>
      <c r="M54" s="27">
        <v>145672</v>
      </c>
    </row>
    <row r="55" spans="2:13" x14ac:dyDescent="0.25">
      <c r="B55" s="25" t="s">
        <v>40</v>
      </c>
      <c r="C55" s="25" t="s">
        <v>94</v>
      </c>
      <c r="D55" s="25" t="s">
        <v>95</v>
      </c>
      <c r="E55" s="25">
        <v>45245</v>
      </c>
      <c r="F55" s="25">
        <v>45245</v>
      </c>
      <c r="G55" s="26" t="s">
        <v>10</v>
      </c>
      <c r="H55" s="26" t="s">
        <v>97</v>
      </c>
      <c r="I55" s="19" t="s">
        <v>12</v>
      </c>
      <c r="J55" s="26" t="s">
        <v>103</v>
      </c>
      <c r="K55" s="26" t="s">
        <v>96</v>
      </c>
      <c r="L55" s="30" t="s">
        <v>46</v>
      </c>
      <c r="M55" s="27">
        <v>309032</v>
      </c>
    </row>
    <row r="56" spans="2:13" x14ac:dyDescent="0.25">
      <c r="B56" s="25" t="s">
        <v>40</v>
      </c>
      <c r="C56" s="25" t="s">
        <v>94</v>
      </c>
      <c r="D56" s="25" t="s">
        <v>95</v>
      </c>
      <c r="E56" s="25">
        <v>45245</v>
      </c>
      <c r="F56" s="25">
        <v>45245</v>
      </c>
      <c r="G56" s="26" t="s">
        <v>10</v>
      </c>
      <c r="H56" s="26" t="s">
        <v>97</v>
      </c>
      <c r="I56" s="19" t="s">
        <v>12</v>
      </c>
      <c r="J56" s="26" t="s">
        <v>108</v>
      </c>
      <c r="K56" s="26" t="s">
        <v>96</v>
      </c>
      <c r="L56" s="30" t="s">
        <v>55</v>
      </c>
      <c r="M56" s="27">
        <v>44295</v>
      </c>
    </row>
    <row r="57" spans="2:13" x14ac:dyDescent="0.25">
      <c r="B57" s="25" t="s">
        <v>40</v>
      </c>
      <c r="C57" s="25" t="s">
        <v>94</v>
      </c>
      <c r="D57" s="25" t="s">
        <v>95</v>
      </c>
      <c r="E57" s="25">
        <v>45245</v>
      </c>
      <c r="F57" s="25">
        <v>45245</v>
      </c>
      <c r="G57" s="26" t="s">
        <v>10</v>
      </c>
      <c r="H57" s="26" t="s">
        <v>97</v>
      </c>
      <c r="I57" s="19" t="s">
        <v>12</v>
      </c>
      <c r="J57" s="26" t="s">
        <v>105</v>
      </c>
      <c r="K57" s="26" t="s">
        <v>96</v>
      </c>
      <c r="L57" s="30" t="s">
        <v>52</v>
      </c>
      <c r="M57" s="27">
        <v>77361</v>
      </c>
    </row>
    <row r="58" spans="2:13" x14ac:dyDescent="0.25">
      <c r="B58" s="25" t="s">
        <v>40</v>
      </c>
      <c r="C58" s="25" t="s">
        <v>94</v>
      </c>
      <c r="D58" s="25" t="s">
        <v>95</v>
      </c>
      <c r="E58" s="25">
        <v>45245</v>
      </c>
      <c r="F58" s="25">
        <v>45245</v>
      </c>
      <c r="G58" s="26" t="s">
        <v>10</v>
      </c>
      <c r="H58" s="26" t="s">
        <v>97</v>
      </c>
      <c r="I58" s="19" t="s">
        <v>12</v>
      </c>
      <c r="J58" s="26" t="s">
        <v>116</v>
      </c>
      <c r="K58" s="26" t="s">
        <v>96</v>
      </c>
      <c r="L58" s="30" t="s">
        <v>58</v>
      </c>
      <c r="M58" s="27">
        <v>158200</v>
      </c>
    </row>
    <row r="59" spans="2:13" x14ac:dyDescent="0.25">
      <c r="B59" s="25" t="s">
        <v>40</v>
      </c>
      <c r="C59" s="25" t="s">
        <v>94</v>
      </c>
      <c r="D59" s="25" t="s">
        <v>95</v>
      </c>
      <c r="E59" s="25">
        <v>45245</v>
      </c>
      <c r="F59" s="25">
        <v>45245</v>
      </c>
      <c r="G59" s="26" t="s">
        <v>10</v>
      </c>
      <c r="H59" s="26" t="s">
        <v>97</v>
      </c>
      <c r="I59" s="19" t="s">
        <v>12</v>
      </c>
      <c r="J59" s="26" t="s">
        <v>119</v>
      </c>
      <c r="K59" s="26" t="s">
        <v>96</v>
      </c>
      <c r="L59" s="30" t="s">
        <v>48</v>
      </c>
      <c r="M59" s="27">
        <v>176464</v>
      </c>
    </row>
    <row r="60" spans="2:13" x14ac:dyDescent="0.25">
      <c r="B60" s="25" t="s">
        <v>40</v>
      </c>
      <c r="C60" s="25" t="s">
        <v>94</v>
      </c>
      <c r="D60" s="25" t="s">
        <v>95</v>
      </c>
      <c r="E60" s="25">
        <v>45245</v>
      </c>
      <c r="F60" s="25">
        <v>45245</v>
      </c>
      <c r="G60" s="26" t="s">
        <v>10</v>
      </c>
      <c r="H60" s="26" t="s">
        <v>97</v>
      </c>
      <c r="I60" s="19" t="s">
        <v>12</v>
      </c>
      <c r="J60" s="26" t="s">
        <v>104</v>
      </c>
      <c r="K60" s="26" t="s">
        <v>96</v>
      </c>
      <c r="L60" s="30" t="s">
        <v>59</v>
      </c>
      <c r="M60" s="27">
        <v>186999</v>
      </c>
    </row>
    <row r="61" spans="2:13" x14ac:dyDescent="0.25">
      <c r="B61" s="25" t="s">
        <v>40</v>
      </c>
      <c r="C61" s="25" t="s">
        <v>94</v>
      </c>
      <c r="D61" s="25" t="s">
        <v>95</v>
      </c>
      <c r="E61" s="25">
        <v>45245</v>
      </c>
      <c r="F61" s="25">
        <v>45245</v>
      </c>
      <c r="G61" s="26" t="s">
        <v>10</v>
      </c>
      <c r="H61" s="26" t="s">
        <v>97</v>
      </c>
      <c r="I61" s="19" t="s">
        <v>12</v>
      </c>
      <c r="J61" s="26" t="s">
        <v>109</v>
      </c>
      <c r="K61" s="26" t="s">
        <v>96</v>
      </c>
      <c r="L61" s="30" t="s">
        <v>56</v>
      </c>
      <c r="M61" s="27">
        <v>88592</v>
      </c>
    </row>
    <row r="62" spans="2:13" x14ac:dyDescent="0.25">
      <c r="B62" s="25" t="s">
        <v>40</v>
      </c>
      <c r="C62" s="25" t="s">
        <v>94</v>
      </c>
      <c r="D62" s="25" t="s">
        <v>95</v>
      </c>
      <c r="E62" s="25">
        <v>45245</v>
      </c>
      <c r="F62" s="25">
        <v>45245</v>
      </c>
      <c r="G62" s="26" t="s">
        <v>10</v>
      </c>
      <c r="H62" s="26" t="s">
        <v>97</v>
      </c>
      <c r="I62" s="19" t="s">
        <v>12</v>
      </c>
      <c r="J62" s="26" t="s">
        <v>122</v>
      </c>
      <c r="K62" s="26" t="s">
        <v>96</v>
      </c>
      <c r="L62" s="30" t="s">
        <v>60</v>
      </c>
      <c r="M62" s="27">
        <v>323391</v>
      </c>
    </row>
    <row r="63" spans="2:13" x14ac:dyDescent="0.25">
      <c r="B63" s="25" t="s">
        <v>40</v>
      </c>
      <c r="C63" s="25" t="s">
        <v>94</v>
      </c>
      <c r="D63" s="25" t="s">
        <v>95</v>
      </c>
      <c r="E63" s="25">
        <v>45243</v>
      </c>
      <c r="F63" s="25">
        <v>45243</v>
      </c>
      <c r="G63" s="26" t="s">
        <v>10</v>
      </c>
      <c r="H63" s="26" t="s">
        <v>97</v>
      </c>
      <c r="I63" s="19" t="s">
        <v>12</v>
      </c>
      <c r="J63" s="26" t="s">
        <v>118</v>
      </c>
      <c r="K63" s="26" t="s">
        <v>96</v>
      </c>
      <c r="L63" s="30" t="s">
        <v>49</v>
      </c>
      <c r="M63" s="27">
        <v>245508</v>
      </c>
    </row>
    <row r="64" spans="2:13" x14ac:dyDescent="0.25">
      <c r="B64" s="25" t="s">
        <v>40</v>
      </c>
      <c r="C64" s="25" t="s">
        <v>94</v>
      </c>
      <c r="D64" s="25" t="s">
        <v>95</v>
      </c>
      <c r="E64" s="25">
        <v>45243</v>
      </c>
      <c r="F64" s="25">
        <v>45243</v>
      </c>
      <c r="G64" s="26" t="s">
        <v>10</v>
      </c>
      <c r="H64" s="26" t="s">
        <v>97</v>
      </c>
      <c r="I64" s="19" t="s">
        <v>12</v>
      </c>
      <c r="J64" s="26" t="s">
        <v>106</v>
      </c>
      <c r="K64" s="26" t="s">
        <v>96</v>
      </c>
      <c r="L64" s="30" t="s">
        <v>47</v>
      </c>
      <c r="M64" s="27">
        <v>373770</v>
      </c>
    </row>
    <row r="65" spans="2:13" x14ac:dyDescent="0.25">
      <c r="B65" s="25" t="s">
        <v>40</v>
      </c>
      <c r="C65" s="25" t="s">
        <v>94</v>
      </c>
      <c r="D65" s="25" t="s">
        <v>95</v>
      </c>
      <c r="E65" s="25">
        <v>45243</v>
      </c>
      <c r="F65" s="25">
        <v>45243</v>
      </c>
      <c r="G65" s="26" t="s">
        <v>10</v>
      </c>
      <c r="H65" s="26" t="s">
        <v>97</v>
      </c>
      <c r="I65" s="19" t="s">
        <v>12</v>
      </c>
      <c r="J65" s="26" t="s">
        <v>102</v>
      </c>
      <c r="K65" s="26" t="s">
        <v>96</v>
      </c>
      <c r="L65" s="30" t="s">
        <v>54</v>
      </c>
      <c r="M65" s="27">
        <v>91563</v>
      </c>
    </row>
    <row r="66" spans="2:13" x14ac:dyDescent="0.25">
      <c r="B66" s="25" t="s">
        <v>40</v>
      </c>
      <c r="C66" s="25" t="s">
        <v>94</v>
      </c>
      <c r="D66" s="25" t="s">
        <v>95</v>
      </c>
      <c r="E66" s="25">
        <v>45243</v>
      </c>
      <c r="F66" s="25">
        <v>45243</v>
      </c>
      <c r="G66" s="26" t="s">
        <v>10</v>
      </c>
      <c r="H66" s="26" t="s">
        <v>97</v>
      </c>
      <c r="I66" s="19" t="s">
        <v>12</v>
      </c>
      <c r="J66" s="26" t="s">
        <v>114</v>
      </c>
      <c r="K66" s="26" t="s">
        <v>96</v>
      </c>
      <c r="L66" s="30" t="s">
        <v>51</v>
      </c>
      <c r="M66" s="27">
        <v>118181</v>
      </c>
    </row>
    <row r="67" spans="2:13" x14ac:dyDescent="0.25">
      <c r="B67" s="25" t="s">
        <v>40</v>
      </c>
      <c r="C67" s="25" t="s">
        <v>94</v>
      </c>
      <c r="D67" s="25" t="s">
        <v>95</v>
      </c>
      <c r="E67" s="25">
        <v>45243</v>
      </c>
      <c r="F67" s="25">
        <v>45243</v>
      </c>
      <c r="G67" s="26" t="s">
        <v>10</v>
      </c>
      <c r="H67" s="26" t="s">
        <v>97</v>
      </c>
      <c r="I67" s="19" t="s">
        <v>12</v>
      </c>
      <c r="J67" s="26" t="s">
        <v>115</v>
      </c>
      <c r="K67" s="26" t="s">
        <v>96</v>
      </c>
      <c r="L67" s="30" t="s">
        <v>61</v>
      </c>
      <c r="M67" s="27">
        <v>174021</v>
      </c>
    </row>
    <row r="68" spans="2:13" x14ac:dyDescent="0.25">
      <c r="B68" s="25" t="s">
        <v>40</v>
      </c>
      <c r="C68" s="25" t="s">
        <v>94</v>
      </c>
      <c r="D68" s="25" t="s">
        <v>95</v>
      </c>
      <c r="E68" s="25">
        <v>45243</v>
      </c>
      <c r="F68" s="25">
        <v>45243</v>
      </c>
      <c r="G68" s="26" t="s">
        <v>10</v>
      </c>
      <c r="H68" s="26" t="s">
        <v>97</v>
      </c>
      <c r="I68" s="19" t="s">
        <v>12</v>
      </c>
      <c r="J68" s="26" t="s">
        <v>99</v>
      </c>
      <c r="K68" s="26" t="s">
        <v>96</v>
      </c>
      <c r="L68" s="30" t="s">
        <v>53</v>
      </c>
      <c r="M68" s="27">
        <v>145672</v>
      </c>
    </row>
    <row r="69" spans="2:13" x14ac:dyDescent="0.25">
      <c r="B69" s="25" t="s">
        <v>40</v>
      </c>
      <c r="C69" s="25" t="s">
        <v>94</v>
      </c>
      <c r="D69" s="25" t="s">
        <v>95</v>
      </c>
      <c r="E69" s="25">
        <v>45243</v>
      </c>
      <c r="F69" s="25">
        <v>45243</v>
      </c>
      <c r="G69" s="26" t="s">
        <v>10</v>
      </c>
      <c r="H69" s="26" t="s">
        <v>97</v>
      </c>
      <c r="I69" s="19" t="s">
        <v>12</v>
      </c>
      <c r="J69" s="26" t="s">
        <v>103</v>
      </c>
      <c r="K69" s="26" t="s">
        <v>96</v>
      </c>
      <c r="L69" s="30" t="s">
        <v>46</v>
      </c>
      <c r="M69" s="27">
        <v>247225</v>
      </c>
    </row>
    <row r="70" spans="2:13" x14ac:dyDescent="0.25">
      <c r="B70" s="25" t="s">
        <v>40</v>
      </c>
      <c r="C70" s="25" t="s">
        <v>94</v>
      </c>
      <c r="D70" s="25" t="s">
        <v>95</v>
      </c>
      <c r="E70" s="25">
        <v>45243</v>
      </c>
      <c r="F70" s="25">
        <v>45243</v>
      </c>
      <c r="G70" s="26" t="s">
        <v>10</v>
      </c>
      <c r="H70" s="26" t="s">
        <v>97</v>
      </c>
      <c r="I70" s="19" t="s">
        <v>12</v>
      </c>
      <c r="J70" s="26" t="s">
        <v>108</v>
      </c>
      <c r="K70" s="26" t="s">
        <v>96</v>
      </c>
      <c r="L70" s="30" t="s">
        <v>55</v>
      </c>
      <c r="M70" s="27">
        <v>44295</v>
      </c>
    </row>
    <row r="71" spans="2:13" x14ac:dyDescent="0.25">
      <c r="B71" s="25" t="s">
        <v>40</v>
      </c>
      <c r="C71" s="25" t="s">
        <v>94</v>
      </c>
      <c r="D71" s="25" t="s">
        <v>95</v>
      </c>
      <c r="E71" s="25">
        <v>45243</v>
      </c>
      <c r="F71" s="25">
        <v>45243</v>
      </c>
      <c r="G71" s="26" t="s">
        <v>10</v>
      </c>
      <c r="H71" s="26" t="s">
        <v>97</v>
      </c>
      <c r="I71" s="19" t="s">
        <v>12</v>
      </c>
      <c r="J71" s="26" t="s">
        <v>105</v>
      </c>
      <c r="K71" s="26" t="s">
        <v>96</v>
      </c>
      <c r="L71" s="30" t="s">
        <v>52</v>
      </c>
      <c r="M71" s="27">
        <v>96818</v>
      </c>
    </row>
    <row r="72" spans="2:13" x14ac:dyDescent="0.25">
      <c r="B72" s="25" t="s">
        <v>40</v>
      </c>
      <c r="C72" s="25" t="s">
        <v>94</v>
      </c>
      <c r="D72" s="25" t="s">
        <v>95</v>
      </c>
      <c r="E72" s="25">
        <v>45243</v>
      </c>
      <c r="F72" s="25">
        <v>45243</v>
      </c>
      <c r="G72" s="26" t="s">
        <v>10</v>
      </c>
      <c r="H72" s="26" t="s">
        <v>97</v>
      </c>
      <c r="I72" s="19" t="s">
        <v>12</v>
      </c>
      <c r="J72" s="26" t="s">
        <v>116</v>
      </c>
      <c r="K72" s="26" t="s">
        <v>96</v>
      </c>
      <c r="L72" s="30" t="s">
        <v>58</v>
      </c>
      <c r="M72" s="27">
        <v>174020</v>
      </c>
    </row>
    <row r="73" spans="2:13" x14ac:dyDescent="0.25">
      <c r="B73" s="25" t="s">
        <v>40</v>
      </c>
      <c r="C73" s="25" t="s">
        <v>94</v>
      </c>
      <c r="D73" s="25" t="s">
        <v>95</v>
      </c>
      <c r="E73" s="25">
        <v>45243</v>
      </c>
      <c r="F73" s="25">
        <v>45243</v>
      </c>
      <c r="G73" s="26" t="s">
        <v>10</v>
      </c>
      <c r="H73" s="26" t="s">
        <v>97</v>
      </c>
      <c r="I73" s="19" t="s">
        <v>12</v>
      </c>
      <c r="J73" s="26" t="s">
        <v>104</v>
      </c>
      <c r="K73" s="26" t="s">
        <v>96</v>
      </c>
      <c r="L73" s="30" t="s">
        <v>59</v>
      </c>
      <c r="M73" s="27">
        <v>186999</v>
      </c>
    </row>
    <row r="74" spans="2:13" x14ac:dyDescent="0.25">
      <c r="B74" s="25" t="s">
        <v>40</v>
      </c>
      <c r="C74" s="25" t="s">
        <v>94</v>
      </c>
      <c r="D74" s="25" t="s">
        <v>95</v>
      </c>
      <c r="E74" s="25">
        <v>45243</v>
      </c>
      <c r="F74" s="25">
        <v>45243</v>
      </c>
      <c r="G74" s="26" t="s">
        <v>10</v>
      </c>
      <c r="H74" s="26" t="s">
        <v>97</v>
      </c>
      <c r="I74" s="19" t="s">
        <v>12</v>
      </c>
      <c r="J74" s="26" t="s">
        <v>109</v>
      </c>
      <c r="K74" s="26" t="s">
        <v>96</v>
      </c>
      <c r="L74" s="30" t="s">
        <v>56</v>
      </c>
      <c r="M74" s="27">
        <v>88592</v>
      </c>
    </row>
    <row r="75" spans="2:13" x14ac:dyDescent="0.25">
      <c r="B75" s="25" t="s">
        <v>40</v>
      </c>
      <c r="C75" s="25" t="s">
        <v>94</v>
      </c>
      <c r="D75" s="25" t="s">
        <v>95</v>
      </c>
      <c r="E75" s="25">
        <v>45243</v>
      </c>
      <c r="F75" s="25">
        <v>45243</v>
      </c>
      <c r="G75" s="26" t="s">
        <v>10</v>
      </c>
      <c r="H75" s="26" t="s">
        <v>97</v>
      </c>
      <c r="I75" s="19" t="s">
        <v>12</v>
      </c>
      <c r="J75" s="26" t="s">
        <v>121</v>
      </c>
      <c r="K75" s="26" t="s">
        <v>96</v>
      </c>
      <c r="L75" s="30" t="s">
        <v>53</v>
      </c>
      <c r="M75" s="27">
        <v>76997</v>
      </c>
    </row>
    <row r="76" spans="2:13" x14ac:dyDescent="0.25">
      <c r="B76" s="25" t="s">
        <v>40</v>
      </c>
      <c r="C76" s="25" t="s">
        <v>94</v>
      </c>
      <c r="D76" s="25" t="s">
        <v>95</v>
      </c>
      <c r="E76" s="25">
        <v>45243</v>
      </c>
      <c r="F76" s="25">
        <v>45243</v>
      </c>
      <c r="G76" s="26" t="s">
        <v>10</v>
      </c>
      <c r="H76" s="26" t="s">
        <v>97</v>
      </c>
      <c r="I76" s="19" t="s">
        <v>12</v>
      </c>
      <c r="J76" s="26" t="s">
        <v>122</v>
      </c>
      <c r="K76" s="26" t="s">
        <v>96</v>
      </c>
      <c r="L76" s="30" t="s">
        <v>60</v>
      </c>
      <c r="M76" s="27">
        <v>323391</v>
      </c>
    </row>
    <row r="77" spans="2:13" x14ac:dyDescent="0.25">
      <c r="B77" s="25" t="s">
        <v>40</v>
      </c>
      <c r="C77" s="25" t="s">
        <v>94</v>
      </c>
      <c r="D77" s="25" t="s">
        <v>95</v>
      </c>
      <c r="E77" s="25">
        <v>45245</v>
      </c>
      <c r="F77" s="25">
        <v>45245</v>
      </c>
      <c r="G77" s="26" t="s">
        <v>10</v>
      </c>
      <c r="H77" s="26" t="s">
        <v>97</v>
      </c>
      <c r="I77" s="19" t="s">
        <v>12</v>
      </c>
      <c r="J77" s="26" t="s">
        <v>102</v>
      </c>
      <c r="K77" s="26" t="s">
        <v>96</v>
      </c>
      <c r="L77" s="30" t="s">
        <v>54</v>
      </c>
      <c r="M77" s="27">
        <v>114456</v>
      </c>
    </row>
    <row r="78" spans="2:13" x14ac:dyDescent="0.25">
      <c r="B78" s="25" t="s">
        <v>40</v>
      </c>
      <c r="C78" s="25" t="s">
        <v>94</v>
      </c>
      <c r="D78" s="25" t="s">
        <v>95</v>
      </c>
      <c r="E78" s="25">
        <v>45245</v>
      </c>
      <c r="F78" s="25">
        <v>45245</v>
      </c>
      <c r="G78" s="26" t="s">
        <v>10</v>
      </c>
      <c r="H78" s="26" t="s">
        <v>97</v>
      </c>
      <c r="I78" s="19" t="s">
        <v>12</v>
      </c>
      <c r="J78" s="26" t="s">
        <v>115</v>
      </c>
      <c r="K78" s="26" t="s">
        <v>96</v>
      </c>
      <c r="L78" s="30" t="s">
        <v>61</v>
      </c>
      <c r="M78" s="27">
        <v>174021</v>
      </c>
    </row>
    <row r="79" spans="2:13" x14ac:dyDescent="0.25">
      <c r="B79" s="25" t="s">
        <v>40</v>
      </c>
      <c r="C79" s="25" t="s">
        <v>94</v>
      </c>
      <c r="D79" s="25" t="s">
        <v>95</v>
      </c>
      <c r="E79" s="25">
        <v>45245</v>
      </c>
      <c r="F79" s="25">
        <v>45245</v>
      </c>
      <c r="G79" s="26" t="s">
        <v>10</v>
      </c>
      <c r="H79" s="26" t="s">
        <v>97</v>
      </c>
      <c r="I79" s="19" t="s">
        <v>12</v>
      </c>
      <c r="J79" s="26" t="s">
        <v>99</v>
      </c>
      <c r="K79" s="26" t="s">
        <v>96</v>
      </c>
      <c r="L79" s="30" t="s">
        <v>53</v>
      </c>
      <c r="M79" s="27">
        <v>145672</v>
      </c>
    </row>
    <row r="80" spans="2:13" x14ac:dyDescent="0.25">
      <c r="B80" s="25" t="s">
        <v>40</v>
      </c>
      <c r="C80" s="25" t="s">
        <v>94</v>
      </c>
      <c r="D80" s="25" t="s">
        <v>95</v>
      </c>
      <c r="E80" s="25">
        <v>45245</v>
      </c>
      <c r="F80" s="25">
        <v>45245</v>
      </c>
      <c r="G80" s="26" t="s">
        <v>10</v>
      </c>
      <c r="H80" s="26" t="s">
        <v>97</v>
      </c>
      <c r="I80" s="19" t="s">
        <v>12</v>
      </c>
      <c r="J80" s="26" t="s">
        <v>103</v>
      </c>
      <c r="K80" s="26" t="s">
        <v>96</v>
      </c>
      <c r="L80" s="30" t="s">
        <v>46</v>
      </c>
      <c r="M80" s="27">
        <v>309032</v>
      </c>
    </row>
    <row r="81" spans="2:13" x14ac:dyDescent="0.25">
      <c r="B81" s="25" t="s">
        <v>40</v>
      </c>
      <c r="C81" s="25" t="s">
        <v>94</v>
      </c>
      <c r="D81" s="25" t="s">
        <v>95</v>
      </c>
      <c r="E81" s="25">
        <v>45245</v>
      </c>
      <c r="F81" s="25">
        <v>45245</v>
      </c>
      <c r="G81" s="26" t="s">
        <v>10</v>
      </c>
      <c r="H81" s="26" t="s">
        <v>97</v>
      </c>
      <c r="I81" s="19" t="s">
        <v>12</v>
      </c>
      <c r="J81" s="26" t="s">
        <v>108</v>
      </c>
      <c r="K81" s="26" t="s">
        <v>96</v>
      </c>
      <c r="L81" s="30" t="s">
        <v>55</v>
      </c>
      <c r="M81" s="27">
        <v>44295</v>
      </c>
    </row>
    <row r="82" spans="2:13" x14ac:dyDescent="0.25">
      <c r="B82" s="25" t="s">
        <v>40</v>
      </c>
      <c r="C82" s="25" t="s">
        <v>94</v>
      </c>
      <c r="D82" s="25" t="s">
        <v>95</v>
      </c>
      <c r="E82" s="25">
        <v>45245</v>
      </c>
      <c r="F82" s="25">
        <v>45245</v>
      </c>
      <c r="G82" s="26" t="s">
        <v>10</v>
      </c>
      <c r="H82" s="26" t="s">
        <v>97</v>
      </c>
      <c r="I82" s="19" t="s">
        <v>12</v>
      </c>
      <c r="J82" s="26" t="s">
        <v>105</v>
      </c>
      <c r="K82" s="26" t="s">
        <v>96</v>
      </c>
      <c r="L82" s="30" t="s">
        <v>52</v>
      </c>
      <c r="M82" s="27">
        <v>77361</v>
      </c>
    </row>
    <row r="83" spans="2:13" x14ac:dyDescent="0.25">
      <c r="B83" s="25" t="s">
        <v>40</v>
      </c>
      <c r="C83" s="25" t="s">
        <v>94</v>
      </c>
      <c r="D83" s="25" t="s">
        <v>95</v>
      </c>
      <c r="E83" s="25">
        <v>45245</v>
      </c>
      <c r="F83" s="25">
        <v>45245</v>
      </c>
      <c r="G83" s="26" t="s">
        <v>10</v>
      </c>
      <c r="H83" s="26" t="s">
        <v>97</v>
      </c>
      <c r="I83" s="19" t="s">
        <v>12</v>
      </c>
      <c r="J83" s="26" t="s">
        <v>116</v>
      </c>
      <c r="K83" s="26" t="s">
        <v>96</v>
      </c>
      <c r="L83" s="30" t="s">
        <v>58</v>
      </c>
      <c r="M83" s="27">
        <v>158200</v>
      </c>
    </row>
    <row r="84" spans="2:13" x14ac:dyDescent="0.25">
      <c r="B84" s="25" t="s">
        <v>40</v>
      </c>
      <c r="C84" s="25" t="s">
        <v>94</v>
      </c>
      <c r="D84" s="25" t="s">
        <v>95</v>
      </c>
      <c r="E84" s="25">
        <v>45245</v>
      </c>
      <c r="F84" s="25">
        <v>45245</v>
      </c>
      <c r="G84" s="26" t="s">
        <v>10</v>
      </c>
      <c r="H84" s="26" t="s">
        <v>97</v>
      </c>
      <c r="I84" s="19" t="s">
        <v>12</v>
      </c>
      <c r="J84" s="26" t="s">
        <v>119</v>
      </c>
      <c r="K84" s="26" t="s">
        <v>96</v>
      </c>
      <c r="L84" s="30" t="s">
        <v>48</v>
      </c>
      <c r="M84" s="27">
        <v>176464</v>
      </c>
    </row>
    <row r="85" spans="2:13" x14ac:dyDescent="0.25">
      <c r="B85" s="25" t="s">
        <v>40</v>
      </c>
      <c r="C85" s="25" t="s">
        <v>94</v>
      </c>
      <c r="D85" s="25" t="s">
        <v>95</v>
      </c>
      <c r="E85" s="25">
        <v>45245</v>
      </c>
      <c r="F85" s="25">
        <v>45245</v>
      </c>
      <c r="G85" s="26" t="s">
        <v>10</v>
      </c>
      <c r="H85" s="26" t="s">
        <v>97</v>
      </c>
      <c r="I85" s="19" t="s">
        <v>12</v>
      </c>
      <c r="J85" s="26" t="s">
        <v>104</v>
      </c>
      <c r="K85" s="26" t="s">
        <v>96</v>
      </c>
      <c r="L85" s="30" t="s">
        <v>59</v>
      </c>
      <c r="M85" s="27">
        <v>186999</v>
      </c>
    </row>
    <row r="86" spans="2:13" x14ac:dyDescent="0.25">
      <c r="B86" s="25" t="s">
        <v>40</v>
      </c>
      <c r="C86" s="25" t="s">
        <v>94</v>
      </c>
      <c r="D86" s="25" t="s">
        <v>95</v>
      </c>
      <c r="E86" s="25">
        <v>45245</v>
      </c>
      <c r="F86" s="25">
        <v>45245</v>
      </c>
      <c r="G86" s="26" t="s">
        <v>10</v>
      </c>
      <c r="H86" s="26" t="s">
        <v>97</v>
      </c>
      <c r="I86" s="19" t="s">
        <v>12</v>
      </c>
      <c r="J86" s="26" t="s">
        <v>122</v>
      </c>
      <c r="K86" s="26" t="s">
        <v>96</v>
      </c>
      <c r="L86" s="30" t="s">
        <v>60</v>
      </c>
      <c r="M86" s="27">
        <v>323391</v>
      </c>
    </row>
    <row r="87" spans="2:13" x14ac:dyDescent="0.25">
      <c r="B87" s="25" t="s">
        <v>40</v>
      </c>
      <c r="C87" s="25" t="s">
        <v>94</v>
      </c>
      <c r="D87" s="25" t="s">
        <v>95</v>
      </c>
      <c r="E87" s="25">
        <v>45245</v>
      </c>
      <c r="F87" s="25">
        <v>45245</v>
      </c>
      <c r="G87" s="26" t="s">
        <v>10</v>
      </c>
      <c r="H87" s="26" t="s">
        <v>97</v>
      </c>
      <c r="I87" s="19" t="s">
        <v>12</v>
      </c>
      <c r="J87" s="26" t="s">
        <v>106</v>
      </c>
      <c r="K87" s="26" t="s">
        <v>96</v>
      </c>
      <c r="L87" s="30" t="s">
        <v>47</v>
      </c>
      <c r="M87" s="27">
        <v>373770</v>
      </c>
    </row>
    <row r="88" spans="2:13" x14ac:dyDescent="0.25">
      <c r="B88" s="25" t="s">
        <v>40</v>
      </c>
      <c r="C88" s="25" t="s">
        <v>94</v>
      </c>
      <c r="D88" s="25" t="s">
        <v>95</v>
      </c>
      <c r="E88" s="25">
        <v>45245</v>
      </c>
      <c r="F88" s="25">
        <v>45245</v>
      </c>
      <c r="G88" s="26" t="s">
        <v>10</v>
      </c>
      <c r="H88" s="26" t="s">
        <v>97</v>
      </c>
      <c r="I88" s="19" t="s">
        <v>12</v>
      </c>
      <c r="J88" s="26" t="s">
        <v>102</v>
      </c>
      <c r="K88" s="26" t="s">
        <v>96</v>
      </c>
      <c r="L88" s="30" t="s">
        <v>54</v>
      </c>
      <c r="M88" s="27">
        <v>91563</v>
      </c>
    </row>
    <row r="89" spans="2:13" x14ac:dyDescent="0.25">
      <c r="B89" s="25" t="s">
        <v>40</v>
      </c>
      <c r="C89" s="25" t="s">
        <v>94</v>
      </c>
      <c r="D89" s="25" t="s">
        <v>95</v>
      </c>
      <c r="E89" s="25">
        <v>45245</v>
      </c>
      <c r="F89" s="25">
        <v>45245</v>
      </c>
      <c r="G89" s="26" t="s">
        <v>10</v>
      </c>
      <c r="H89" s="26" t="s">
        <v>97</v>
      </c>
      <c r="I89" s="19" t="s">
        <v>12</v>
      </c>
      <c r="J89" s="26" t="s">
        <v>114</v>
      </c>
      <c r="K89" s="26" t="s">
        <v>96</v>
      </c>
      <c r="L89" s="30" t="s">
        <v>51</v>
      </c>
      <c r="M89" s="27">
        <v>118181</v>
      </c>
    </row>
    <row r="90" spans="2:13" x14ac:dyDescent="0.25">
      <c r="B90" s="25" t="s">
        <v>40</v>
      </c>
      <c r="C90" s="25" t="s">
        <v>94</v>
      </c>
      <c r="D90" s="25" t="s">
        <v>95</v>
      </c>
      <c r="E90" s="25">
        <v>45245</v>
      </c>
      <c r="F90" s="25">
        <v>45245</v>
      </c>
      <c r="G90" s="26" t="s">
        <v>10</v>
      </c>
      <c r="H90" s="26" t="s">
        <v>97</v>
      </c>
      <c r="I90" s="19" t="s">
        <v>12</v>
      </c>
      <c r="J90" s="26" t="s">
        <v>99</v>
      </c>
      <c r="K90" s="26" t="s">
        <v>96</v>
      </c>
      <c r="L90" s="30" t="s">
        <v>53</v>
      </c>
      <c r="M90" s="27">
        <v>261045</v>
      </c>
    </row>
    <row r="91" spans="2:13" x14ac:dyDescent="0.25">
      <c r="B91" s="25" t="s">
        <v>40</v>
      </c>
      <c r="C91" s="25" t="s">
        <v>94</v>
      </c>
      <c r="D91" s="25" t="s">
        <v>95</v>
      </c>
      <c r="E91" s="25">
        <v>45245</v>
      </c>
      <c r="F91" s="25">
        <v>45245</v>
      </c>
      <c r="G91" s="26" t="s">
        <v>10</v>
      </c>
      <c r="H91" s="26" t="s">
        <v>97</v>
      </c>
      <c r="I91" s="19" t="s">
        <v>12</v>
      </c>
      <c r="J91" s="26" t="s">
        <v>103</v>
      </c>
      <c r="K91" s="26" t="s">
        <v>96</v>
      </c>
      <c r="L91" s="30" t="s">
        <v>46</v>
      </c>
      <c r="M91" s="27">
        <v>247225</v>
      </c>
    </row>
    <row r="92" spans="2:13" x14ac:dyDescent="0.25">
      <c r="B92" s="25" t="s">
        <v>40</v>
      </c>
      <c r="C92" s="25" t="s">
        <v>94</v>
      </c>
      <c r="D92" s="25" t="s">
        <v>95</v>
      </c>
      <c r="E92" s="25">
        <v>45245</v>
      </c>
      <c r="F92" s="25">
        <v>45245</v>
      </c>
      <c r="G92" s="26" t="s">
        <v>10</v>
      </c>
      <c r="H92" s="26" t="s">
        <v>97</v>
      </c>
      <c r="I92" s="19" t="s">
        <v>12</v>
      </c>
      <c r="J92" s="26" t="s">
        <v>105</v>
      </c>
      <c r="K92" s="26" t="s">
        <v>96</v>
      </c>
      <c r="L92" s="30" t="s">
        <v>52</v>
      </c>
      <c r="M92" s="27">
        <v>77361</v>
      </c>
    </row>
    <row r="93" spans="2:13" x14ac:dyDescent="0.25">
      <c r="B93" s="25" t="s">
        <v>40</v>
      </c>
      <c r="C93" s="25" t="s">
        <v>94</v>
      </c>
      <c r="D93" s="25" t="s">
        <v>95</v>
      </c>
      <c r="E93" s="25">
        <v>45245</v>
      </c>
      <c r="F93" s="25">
        <v>45245</v>
      </c>
      <c r="G93" s="26" t="s">
        <v>10</v>
      </c>
      <c r="H93" s="26" t="s">
        <v>97</v>
      </c>
      <c r="I93" s="19" t="s">
        <v>12</v>
      </c>
      <c r="J93" s="26" t="s">
        <v>116</v>
      </c>
      <c r="K93" s="26" t="s">
        <v>96</v>
      </c>
      <c r="L93" s="30" t="s">
        <v>58</v>
      </c>
      <c r="M93" s="27">
        <v>189840</v>
      </c>
    </row>
    <row r="94" spans="2:13" x14ac:dyDescent="0.25">
      <c r="B94" s="25" t="s">
        <v>40</v>
      </c>
      <c r="C94" s="25" t="s">
        <v>94</v>
      </c>
      <c r="D94" s="25" t="s">
        <v>95</v>
      </c>
      <c r="E94" s="25">
        <v>45245</v>
      </c>
      <c r="F94" s="25">
        <v>45245</v>
      </c>
      <c r="G94" s="26" t="s">
        <v>10</v>
      </c>
      <c r="H94" s="26" t="s">
        <v>97</v>
      </c>
      <c r="I94" s="19" t="s">
        <v>12</v>
      </c>
      <c r="J94" s="26" t="s">
        <v>119</v>
      </c>
      <c r="K94" s="26" t="s">
        <v>96</v>
      </c>
      <c r="L94" s="30" t="s">
        <v>48</v>
      </c>
      <c r="M94" s="27">
        <v>176464</v>
      </c>
    </row>
    <row r="95" spans="2:13" x14ac:dyDescent="0.25">
      <c r="B95" s="25" t="s">
        <v>40</v>
      </c>
      <c r="C95" s="25" t="s">
        <v>94</v>
      </c>
      <c r="D95" s="25" t="s">
        <v>95</v>
      </c>
      <c r="E95" s="25">
        <v>45245</v>
      </c>
      <c r="F95" s="25">
        <v>45245</v>
      </c>
      <c r="G95" s="26" t="s">
        <v>10</v>
      </c>
      <c r="H95" s="26" t="s">
        <v>97</v>
      </c>
      <c r="I95" s="19" t="s">
        <v>12</v>
      </c>
      <c r="J95" s="26" t="s">
        <v>104</v>
      </c>
      <c r="K95" s="26" t="s">
        <v>96</v>
      </c>
      <c r="L95" s="30" t="s">
        <v>59</v>
      </c>
      <c r="M95" s="27">
        <v>234408</v>
      </c>
    </row>
    <row r="96" spans="2:13" x14ac:dyDescent="0.25">
      <c r="B96" s="25" t="s">
        <v>40</v>
      </c>
      <c r="C96" s="25" t="s">
        <v>94</v>
      </c>
      <c r="D96" s="25" t="s">
        <v>95</v>
      </c>
      <c r="E96" s="25">
        <v>45245</v>
      </c>
      <c r="F96" s="25">
        <v>45245</v>
      </c>
      <c r="G96" s="26" t="s">
        <v>10</v>
      </c>
      <c r="H96" s="26" t="s">
        <v>97</v>
      </c>
      <c r="I96" s="19" t="s">
        <v>12</v>
      </c>
      <c r="J96" s="26" t="s">
        <v>109</v>
      </c>
      <c r="K96" s="26" t="s">
        <v>96</v>
      </c>
      <c r="L96" s="30" t="s">
        <v>56</v>
      </c>
      <c r="M96" s="27">
        <v>113904</v>
      </c>
    </row>
    <row r="97" spans="2:13" x14ac:dyDescent="0.25">
      <c r="B97" s="25" t="s">
        <v>40</v>
      </c>
      <c r="C97" s="25" t="s">
        <v>94</v>
      </c>
      <c r="D97" s="25" t="s">
        <v>95</v>
      </c>
      <c r="E97" s="25">
        <v>45245</v>
      </c>
      <c r="F97" s="25">
        <v>45245</v>
      </c>
      <c r="G97" s="26" t="s">
        <v>10</v>
      </c>
      <c r="H97" s="26" t="s">
        <v>97</v>
      </c>
      <c r="I97" s="19" t="s">
        <v>12</v>
      </c>
      <c r="J97" s="26" t="s">
        <v>122</v>
      </c>
      <c r="K97" s="26" t="s">
        <v>96</v>
      </c>
      <c r="L97" s="30" t="s">
        <v>60</v>
      </c>
      <c r="M97" s="27">
        <v>402056</v>
      </c>
    </row>
    <row r="98" spans="2:13" x14ac:dyDescent="0.25">
      <c r="B98" s="25" t="s">
        <v>40</v>
      </c>
      <c r="C98" s="25" t="s">
        <v>94</v>
      </c>
      <c r="D98" s="25" t="s">
        <v>95</v>
      </c>
      <c r="E98" s="25">
        <v>45247</v>
      </c>
      <c r="F98" s="25">
        <v>45247</v>
      </c>
      <c r="G98" s="26" t="s">
        <v>10</v>
      </c>
      <c r="H98" s="26" t="s">
        <v>97</v>
      </c>
      <c r="I98" s="19" t="s">
        <v>12</v>
      </c>
      <c r="J98" s="26" t="s">
        <v>102</v>
      </c>
      <c r="K98" s="26" t="s">
        <v>96</v>
      </c>
      <c r="L98" s="30" t="s">
        <v>54</v>
      </c>
      <c r="M98" s="27">
        <v>114456</v>
      </c>
    </row>
    <row r="99" spans="2:13" x14ac:dyDescent="0.25">
      <c r="B99" s="25" t="s">
        <v>40</v>
      </c>
      <c r="C99" s="25" t="s">
        <v>94</v>
      </c>
      <c r="D99" s="25" t="s">
        <v>95</v>
      </c>
      <c r="E99" s="25">
        <v>45247</v>
      </c>
      <c r="F99" s="25">
        <v>45247</v>
      </c>
      <c r="G99" s="26" t="s">
        <v>10</v>
      </c>
      <c r="H99" s="26" t="s">
        <v>97</v>
      </c>
      <c r="I99" s="19" t="s">
        <v>12</v>
      </c>
      <c r="J99" s="26" t="s">
        <v>114</v>
      </c>
      <c r="K99" s="26" t="s">
        <v>96</v>
      </c>
      <c r="L99" s="30" t="s">
        <v>51</v>
      </c>
      <c r="M99" s="27">
        <v>130474</v>
      </c>
    </row>
    <row r="100" spans="2:13" x14ac:dyDescent="0.25">
      <c r="B100" s="25" t="s">
        <v>40</v>
      </c>
      <c r="C100" s="25" t="s">
        <v>94</v>
      </c>
      <c r="D100" s="25" t="s">
        <v>95</v>
      </c>
      <c r="E100" s="25">
        <v>45247</v>
      </c>
      <c r="F100" s="25">
        <v>45247</v>
      </c>
      <c r="G100" s="26" t="s">
        <v>10</v>
      </c>
      <c r="H100" s="26" t="s">
        <v>97</v>
      </c>
      <c r="I100" s="19" t="s">
        <v>12</v>
      </c>
      <c r="J100" s="26" t="s">
        <v>103</v>
      </c>
      <c r="K100" s="26" t="s">
        <v>96</v>
      </c>
      <c r="L100" s="30" t="s">
        <v>46</v>
      </c>
      <c r="M100" s="27">
        <v>247225</v>
      </c>
    </row>
    <row r="101" spans="2:13" x14ac:dyDescent="0.25">
      <c r="B101" s="25" t="s">
        <v>40</v>
      </c>
      <c r="C101" s="25" t="s">
        <v>94</v>
      </c>
      <c r="D101" s="25" t="s">
        <v>95</v>
      </c>
      <c r="E101" s="25">
        <v>45247</v>
      </c>
      <c r="F101" s="25">
        <v>45247</v>
      </c>
      <c r="G101" s="26" t="s">
        <v>10</v>
      </c>
      <c r="H101" s="26" t="s">
        <v>97</v>
      </c>
      <c r="I101" s="19" t="s">
        <v>12</v>
      </c>
      <c r="J101" s="26" t="s">
        <v>119</v>
      </c>
      <c r="K101" s="26" t="s">
        <v>96</v>
      </c>
      <c r="L101" s="30" t="s">
        <v>48</v>
      </c>
      <c r="M101" s="27">
        <v>176464</v>
      </c>
    </row>
    <row r="102" spans="2:13" x14ac:dyDescent="0.25">
      <c r="B102" s="25" t="s">
        <v>40</v>
      </c>
      <c r="C102" s="25" t="s">
        <v>94</v>
      </c>
      <c r="D102" s="25" t="s">
        <v>95</v>
      </c>
      <c r="E102" s="25">
        <v>45247</v>
      </c>
      <c r="F102" s="25">
        <v>45247</v>
      </c>
      <c r="G102" s="26" t="s">
        <v>10</v>
      </c>
      <c r="H102" s="26" t="s">
        <v>97</v>
      </c>
      <c r="I102" s="19" t="s">
        <v>12</v>
      </c>
      <c r="J102" s="26" t="s">
        <v>104</v>
      </c>
      <c r="K102" s="26" t="s">
        <v>96</v>
      </c>
      <c r="L102" s="30" t="s">
        <v>59</v>
      </c>
      <c r="M102" s="27">
        <v>186999</v>
      </c>
    </row>
    <row r="103" spans="2:13" x14ac:dyDescent="0.25">
      <c r="B103" s="25" t="s">
        <v>40</v>
      </c>
      <c r="C103" s="25" t="s">
        <v>94</v>
      </c>
      <c r="D103" s="25" t="s">
        <v>95</v>
      </c>
      <c r="E103" s="25">
        <v>45247</v>
      </c>
      <c r="F103" s="25">
        <v>45247</v>
      </c>
      <c r="G103" s="26" t="s">
        <v>10</v>
      </c>
      <c r="H103" s="26" t="s">
        <v>97</v>
      </c>
      <c r="I103" s="19" t="s">
        <v>12</v>
      </c>
      <c r="J103" s="26" t="s">
        <v>122</v>
      </c>
      <c r="K103" s="26" t="s">
        <v>96</v>
      </c>
      <c r="L103" s="30" t="s">
        <v>60</v>
      </c>
      <c r="M103" s="27">
        <v>646782</v>
      </c>
    </row>
    <row r="104" spans="2:13" x14ac:dyDescent="0.25">
      <c r="B104" s="25" t="s">
        <v>40</v>
      </c>
      <c r="C104" s="25" t="s">
        <v>94</v>
      </c>
      <c r="D104" s="25" t="s">
        <v>95</v>
      </c>
      <c r="E104" s="25">
        <v>45247</v>
      </c>
      <c r="F104" s="25">
        <v>45247</v>
      </c>
      <c r="G104" s="26" t="s">
        <v>10</v>
      </c>
      <c r="H104" s="26" t="s">
        <v>97</v>
      </c>
      <c r="I104" s="19" t="s">
        <v>12</v>
      </c>
      <c r="J104" s="26" t="s">
        <v>106</v>
      </c>
      <c r="K104" s="26" t="s">
        <v>96</v>
      </c>
      <c r="L104" s="30" t="s">
        <v>47</v>
      </c>
      <c r="M104" s="27">
        <v>206022</v>
      </c>
    </row>
    <row r="105" spans="2:13" x14ac:dyDescent="0.25">
      <c r="B105" s="25" t="s">
        <v>40</v>
      </c>
      <c r="C105" s="25" t="s">
        <v>94</v>
      </c>
      <c r="D105" s="25" t="s">
        <v>95</v>
      </c>
      <c r="E105" s="25">
        <v>45247</v>
      </c>
      <c r="F105" s="25">
        <v>45247</v>
      </c>
      <c r="G105" s="26" t="s">
        <v>10</v>
      </c>
      <c r="H105" s="26" t="s">
        <v>97</v>
      </c>
      <c r="I105" s="19" t="s">
        <v>12</v>
      </c>
      <c r="J105" s="26" t="s">
        <v>102</v>
      </c>
      <c r="K105" s="26" t="s">
        <v>96</v>
      </c>
      <c r="L105" s="30" t="s">
        <v>54</v>
      </c>
      <c r="M105" s="27">
        <v>91563</v>
      </c>
    </row>
    <row r="106" spans="2:13" x14ac:dyDescent="0.25">
      <c r="B106" s="25" t="s">
        <v>40</v>
      </c>
      <c r="C106" s="25" t="s">
        <v>94</v>
      </c>
      <c r="D106" s="25" t="s">
        <v>95</v>
      </c>
      <c r="E106" s="25">
        <v>45247</v>
      </c>
      <c r="F106" s="25">
        <v>45247</v>
      </c>
      <c r="G106" s="26" t="s">
        <v>10</v>
      </c>
      <c r="H106" s="26" t="s">
        <v>97</v>
      </c>
      <c r="I106" s="19" t="s">
        <v>12</v>
      </c>
      <c r="J106" s="26" t="s">
        <v>115</v>
      </c>
      <c r="K106" s="26" t="s">
        <v>96</v>
      </c>
      <c r="L106" s="30" t="s">
        <v>61</v>
      </c>
      <c r="M106" s="27">
        <v>174021</v>
      </c>
    </row>
    <row r="107" spans="2:13" x14ac:dyDescent="0.25">
      <c r="B107" s="25" t="s">
        <v>40</v>
      </c>
      <c r="C107" s="25" t="s">
        <v>94</v>
      </c>
      <c r="D107" s="25" t="s">
        <v>95</v>
      </c>
      <c r="E107" s="25">
        <v>45247</v>
      </c>
      <c r="F107" s="25">
        <v>45247</v>
      </c>
      <c r="G107" s="26" t="s">
        <v>10</v>
      </c>
      <c r="H107" s="26" t="s">
        <v>97</v>
      </c>
      <c r="I107" s="19" t="s">
        <v>12</v>
      </c>
      <c r="J107" s="26" t="s">
        <v>99</v>
      </c>
      <c r="K107" s="26" t="s">
        <v>96</v>
      </c>
      <c r="L107" s="30" t="s">
        <v>53</v>
      </c>
      <c r="M107" s="27">
        <v>145672</v>
      </c>
    </row>
    <row r="108" spans="2:13" x14ac:dyDescent="0.25">
      <c r="B108" s="25" t="s">
        <v>40</v>
      </c>
      <c r="C108" s="25" t="s">
        <v>94</v>
      </c>
      <c r="D108" s="25" t="s">
        <v>95</v>
      </c>
      <c r="E108" s="25">
        <v>45247</v>
      </c>
      <c r="F108" s="25">
        <v>45247</v>
      </c>
      <c r="G108" s="26" t="s">
        <v>10</v>
      </c>
      <c r="H108" s="26" t="s">
        <v>97</v>
      </c>
      <c r="I108" s="19" t="s">
        <v>12</v>
      </c>
      <c r="J108" s="26" t="s">
        <v>105</v>
      </c>
      <c r="K108" s="26" t="s">
        <v>96</v>
      </c>
      <c r="L108" s="30" t="s">
        <v>52</v>
      </c>
      <c r="M108" s="27">
        <v>77361</v>
      </c>
    </row>
    <row r="109" spans="2:13" x14ac:dyDescent="0.25">
      <c r="B109" s="25" t="s">
        <v>40</v>
      </c>
      <c r="C109" s="25" t="s">
        <v>94</v>
      </c>
      <c r="D109" s="25" t="s">
        <v>95</v>
      </c>
      <c r="E109" s="25">
        <v>45247</v>
      </c>
      <c r="F109" s="25">
        <v>45247</v>
      </c>
      <c r="G109" s="26" t="s">
        <v>10</v>
      </c>
      <c r="H109" s="26" t="s">
        <v>97</v>
      </c>
      <c r="I109" s="19" t="s">
        <v>12</v>
      </c>
      <c r="J109" s="26" t="s">
        <v>119</v>
      </c>
      <c r="K109" s="26" t="s">
        <v>96</v>
      </c>
      <c r="L109" s="30" t="s">
        <v>48</v>
      </c>
      <c r="M109" s="27">
        <v>176464</v>
      </c>
    </row>
    <row r="110" spans="2:13" x14ac:dyDescent="0.25">
      <c r="B110" s="25" t="s">
        <v>40</v>
      </c>
      <c r="C110" s="25" t="s">
        <v>94</v>
      </c>
      <c r="D110" s="25" t="s">
        <v>95</v>
      </c>
      <c r="E110" s="25">
        <v>45247</v>
      </c>
      <c r="F110" s="25">
        <v>45247</v>
      </c>
      <c r="G110" s="26" t="s">
        <v>10</v>
      </c>
      <c r="H110" s="26" t="s">
        <v>97</v>
      </c>
      <c r="I110" s="19" t="s">
        <v>12</v>
      </c>
      <c r="J110" s="26" t="s">
        <v>104</v>
      </c>
      <c r="K110" s="26" t="s">
        <v>96</v>
      </c>
      <c r="L110" s="30" t="s">
        <v>59</v>
      </c>
      <c r="M110" s="27">
        <v>186999</v>
      </c>
    </row>
    <row r="111" spans="2:13" x14ac:dyDescent="0.25">
      <c r="B111" s="25" t="s">
        <v>40</v>
      </c>
      <c r="C111" s="25" t="s">
        <v>94</v>
      </c>
      <c r="D111" s="25" t="s">
        <v>95</v>
      </c>
      <c r="E111" s="25">
        <v>45247</v>
      </c>
      <c r="F111" s="25">
        <v>45247</v>
      </c>
      <c r="G111" s="26" t="s">
        <v>10</v>
      </c>
      <c r="H111" s="26" t="s">
        <v>97</v>
      </c>
      <c r="I111" s="19" t="s">
        <v>12</v>
      </c>
      <c r="J111" s="26" t="s">
        <v>109</v>
      </c>
      <c r="K111" s="26" t="s">
        <v>96</v>
      </c>
      <c r="L111" s="30" t="s">
        <v>56</v>
      </c>
      <c r="M111" s="27">
        <v>88592</v>
      </c>
    </row>
    <row r="112" spans="2:13" x14ac:dyDescent="0.25">
      <c r="B112" s="25" t="s">
        <v>40</v>
      </c>
      <c r="C112" s="25" t="s">
        <v>94</v>
      </c>
      <c r="D112" s="25" t="s">
        <v>95</v>
      </c>
      <c r="E112" s="25">
        <v>45247</v>
      </c>
      <c r="F112" s="25">
        <v>45247</v>
      </c>
      <c r="G112" s="26" t="s">
        <v>10</v>
      </c>
      <c r="H112" s="26" t="s">
        <v>97</v>
      </c>
      <c r="I112" s="19" t="s">
        <v>12</v>
      </c>
      <c r="J112" s="26" t="s">
        <v>122</v>
      </c>
      <c r="K112" s="26" t="s">
        <v>96</v>
      </c>
      <c r="L112" s="30" t="s">
        <v>60</v>
      </c>
      <c r="M112" s="27">
        <v>323391</v>
      </c>
    </row>
    <row r="113" spans="2:13" x14ac:dyDescent="0.25">
      <c r="B113" s="25" t="s">
        <v>40</v>
      </c>
      <c r="C113" s="25" t="s">
        <v>94</v>
      </c>
      <c r="D113" s="25" t="s">
        <v>95</v>
      </c>
      <c r="E113" s="25">
        <v>45273</v>
      </c>
      <c r="F113" s="25">
        <v>45273</v>
      </c>
      <c r="G113" s="26" t="s">
        <v>10</v>
      </c>
      <c r="H113" s="26" t="s">
        <v>97</v>
      </c>
      <c r="I113" s="19" t="s">
        <v>12</v>
      </c>
      <c r="J113" s="26" t="s">
        <v>102</v>
      </c>
      <c r="K113" s="26" t="s">
        <v>96</v>
      </c>
      <c r="L113" s="30" t="s">
        <v>54</v>
      </c>
      <c r="M113" s="27">
        <v>91563</v>
      </c>
    </row>
    <row r="114" spans="2:13" x14ac:dyDescent="0.25">
      <c r="B114" s="25" t="s">
        <v>40</v>
      </c>
      <c r="C114" s="25" t="s">
        <v>94</v>
      </c>
      <c r="D114" s="25" t="s">
        <v>95</v>
      </c>
      <c r="E114" s="25">
        <v>45273</v>
      </c>
      <c r="F114" s="25">
        <v>45273</v>
      </c>
      <c r="G114" s="26" t="s">
        <v>10</v>
      </c>
      <c r="H114" s="26" t="s">
        <v>97</v>
      </c>
      <c r="I114" s="19" t="s">
        <v>12</v>
      </c>
      <c r="J114" s="26" t="s">
        <v>114</v>
      </c>
      <c r="K114" s="26" t="s">
        <v>96</v>
      </c>
      <c r="L114" s="30" t="s">
        <v>51</v>
      </c>
      <c r="M114" s="27">
        <v>130474</v>
      </c>
    </row>
    <row r="115" spans="2:13" x14ac:dyDescent="0.25">
      <c r="B115" s="25" t="s">
        <v>40</v>
      </c>
      <c r="C115" s="25" t="s">
        <v>94</v>
      </c>
      <c r="D115" s="25" t="s">
        <v>95</v>
      </c>
      <c r="E115" s="25">
        <v>45273</v>
      </c>
      <c r="F115" s="25">
        <v>45273</v>
      </c>
      <c r="G115" s="26" t="s">
        <v>10</v>
      </c>
      <c r="H115" s="26" t="s">
        <v>97</v>
      </c>
      <c r="I115" s="19" t="s">
        <v>12</v>
      </c>
      <c r="J115" s="26" t="s">
        <v>103</v>
      </c>
      <c r="K115" s="26" t="s">
        <v>96</v>
      </c>
      <c r="L115" s="30" t="s">
        <v>46</v>
      </c>
      <c r="M115" s="27">
        <v>247225</v>
      </c>
    </row>
    <row r="116" spans="2:13" x14ac:dyDescent="0.25">
      <c r="B116" s="25" t="s">
        <v>40</v>
      </c>
      <c r="C116" s="25" t="s">
        <v>94</v>
      </c>
      <c r="D116" s="25" t="s">
        <v>95</v>
      </c>
      <c r="E116" s="25">
        <v>45273</v>
      </c>
      <c r="F116" s="25">
        <v>45273</v>
      </c>
      <c r="G116" s="26" t="s">
        <v>10</v>
      </c>
      <c r="H116" s="26" t="s">
        <v>97</v>
      </c>
      <c r="I116" s="19" t="s">
        <v>12</v>
      </c>
      <c r="J116" s="26" t="s">
        <v>104</v>
      </c>
      <c r="K116" s="26" t="s">
        <v>96</v>
      </c>
      <c r="L116" s="30" t="s">
        <v>59</v>
      </c>
      <c r="M116" s="27">
        <v>186999</v>
      </c>
    </row>
    <row r="117" spans="2:13" x14ac:dyDescent="0.25">
      <c r="B117" s="25" t="s">
        <v>40</v>
      </c>
      <c r="C117" s="25" t="s">
        <v>94</v>
      </c>
      <c r="D117" s="25" t="s">
        <v>95</v>
      </c>
      <c r="E117" s="25">
        <v>45273</v>
      </c>
      <c r="F117" s="25">
        <v>45273</v>
      </c>
      <c r="G117" s="26" t="s">
        <v>10</v>
      </c>
      <c r="H117" s="26" t="s">
        <v>97</v>
      </c>
      <c r="I117" s="19" t="s">
        <v>12</v>
      </c>
      <c r="J117" s="26" t="s">
        <v>122</v>
      </c>
      <c r="K117" s="26" t="s">
        <v>96</v>
      </c>
      <c r="L117" s="30" t="s">
        <v>60</v>
      </c>
      <c r="M117" s="27">
        <v>323391</v>
      </c>
    </row>
    <row r="118" spans="2:13" x14ac:dyDescent="0.25">
      <c r="B118" s="25" t="s">
        <v>40</v>
      </c>
      <c r="C118" s="25" t="s">
        <v>94</v>
      </c>
      <c r="D118" s="25" t="s">
        <v>95</v>
      </c>
      <c r="E118" s="25">
        <v>45288</v>
      </c>
      <c r="F118" s="25">
        <v>45288</v>
      </c>
      <c r="G118" s="26" t="s">
        <v>10</v>
      </c>
      <c r="H118" s="26" t="s">
        <v>97</v>
      </c>
      <c r="I118" s="19" t="s">
        <v>12</v>
      </c>
      <c r="J118" s="26" t="s">
        <v>102</v>
      </c>
      <c r="K118" s="26" t="s">
        <v>96</v>
      </c>
      <c r="L118" s="30" t="s">
        <v>54</v>
      </c>
      <c r="M118" s="27">
        <v>91563</v>
      </c>
    </row>
    <row r="119" spans="2:13" x14ac:dyDescent="0.25">
      <c r="B119" s="25" t="s">
        <v>40</v>
      </c>
      <c r="C119" s="25" t="s">
        <v>94</v>
      </c>
      <c r="D119" s="25" t="s">
        <v>95</v>
      </c>
      <c r="E119" s="25">
        <v>45288</v>
      </c>
      <c r="F119" s="25">
        <v>45288</v>
      </c>
      <c r="G119" s="26" t="s">
        <v>10</v>
      </c>
      <c r="H119" s="26" t="s">
        <v>97</v>
      </c>
      <c r="I119" s="19" t="s">
        <v>12</v>
      </c>
      <c r="J119" s="26" t="s">
        <v>114</v>
      </c>
      <c r="K119" s="26" t="s">
        <v>96</v>
      </c>
      <c r="L119" s="30" t="s">
        <v>51</v>
      </c>
      <c r="M119" s="27">
        <v>118181</v>
      </c>
    </row>
    <row r="120" spans="2:13" x14ac:dyDescent="0.25">
      <c r="B120" s="25" t="s">
        <v>40</v>
      </c>
      <c r="C120" s="25" t="s">
        <v>94</v>
      </c>
      <c r="D120" s="25" t="s">
        <v>95</v>
      </c>
      <c r="E120" s="25">
        <v>45288</v>
      </c>
      <c r="F120" s="25">
        <v>45288</v>
      </c>
      <c r="G120" s="26" t="s">
        <v>10</v>
      </c>
      <c r="H120" s="26" t="s">
        <v>97</v>
      </c>
      <c r="I120" s="19" t="s">
        <v>12</v>
      </c>
      <c r="J120" s="26" t="s">
        <v>115</v>
      </c>
      <c r="K120" s="26" t="s">
        <v>96</v>
      </c>
      <c r="L120" s="30" t="s">
        <v>61</v>
      </c>
      <c r="M120" s="27">
        <v>174021</v>
      </c>
    </row>
    <row r="121" spans="2:13" x14ac:dyDescent="0.25">
      <c r="B121" s="25" t="s">
        <v>40</v>
      </c>
      <c r="C121" s="25" t="s">
        <v>94</v>
      </c>
      <c r="D121" s="25" t="s">
        <v>95</v>
      </c>
      <c r="E121" s="25">
        <v>45288</v>
      </c>
      <c r="F121" s="25">
        <v>45288</v>
      </c>
      <c r="G121" s="26" t="s">
        <v>10</v>
      </c>
      <c r="H121" s="26" t="s">
        <v>97</v>
      </c>
      <c r="I121" s="19" t="s">
        <v>12</v>
      </c>
      <c r="J121" s="26" t="s">
        <v>122</v>
      </c>
      <c r="K121" s="26" t="s">
        <v>96</v>
      </c>
      <c r="L121" s="30" t="s">
        <v>60</v>
      </c>
      <c r="M121" s="27">
        <v>323391</v>
      </c>
    </row>
    <row r="122" spans="2:13" x14ac:dyDescent="0.25">
      <c r="B122" s="25" t="s">
        <v>40</v>
      </c>
      <c r="C122" s="25" t="s">
        <v>94</v>
      </c>
      <c r="D122" s="25" t="s">
        <v>95</v>
      </c>
      <c r="E122" s="25">
        <v>45288</v>
      </c>
      <c r="F122" s="25">
        <v>45288</v>
      </c>
      <c r="G122" s="26" t="s">
        <v>10</v>
      </c>
      <c r="H122" s="26" t="s">
        <v>97</v>
      </c>
      <c r="I122" s="19" t="s">
        <v>12</v>
      </c>
      <c r="J122" s="26" t="s">
        <v>114</v>
      </c>
      <c r="K122" s="26" t="s">
        <v>96</v>
      </c>
      <c r="L122" s="30" t="s">
        <v>51</v>
      </c>
      <c r="M122" s="27">
        <v>118181</v>
      </c>
    </row>
    <row r="123" spans="2:13" x14ac:dyDescent="0.25">
      <c r="B123" s="25" t="s">
        <v>40</v>
      </c>
      <c r="C123" s="25" t="s">
        <v>94</v>
      </c>
      <c r="D123" s="25" t="s">
        <v>95</v>
      </c>
      <c r="E123" s="25">
        <v>45288</v>
      </c>
      <c r="F123" s="25">
        <v>45288</v>
      </c>
      <c r="G123" s="26" t="s">
        <v>10</v>
      </c>
      <c r="H123" s="26" t="s">
        <v>97</v>
      </c>
      <c r="I123" s="19" t="s">
        <v>12</v>
      </c>
      <c r="J123" s="26" t="s">
        <v>99</v>
      </c>
      <c r="K123" s="26" t="s">
        <v>96</v>
      </c>
      <c r="L123" s="30" t="s">
        <v>53</v>
      </c>
      <c r="M123" s="27">
        <v>130522</v>
      </c>
    </row>
    <row r="124" spans="2:13" x14ac:dyDescent="0.25">
      <c r="B124" s="25" t="s">
        <v>40</v>
      </c>
      <c r="C124" s="25" t="s">
        <v>94</v>
      </c>
      <c r="D124" s="25" t="s">
        <v>95</v>
      </c>
      <c r="E124" s="25">
        <v>45288</v>
      </c>
      <c r="F124" s="25">
        <v>45288</v>
      </c>
      <c r="G124" s="26" t="s">
        <v>10</v>
      </c>
      <c r="H124" s="26" t="s">
        <v>97</v>
      </c>
      <c r="I124" s="19" t="s">
        <v>12</v>
      </c>
      <c r="J124" s="26" t="s">
        <v>103</v>
      </c>
      <c r="K124" s="26" t="s">
        <v>96</v>
      </c>
      <c r="L124" s="30" t="s">
        <v>46</v>
      </c>
      <c r="M124" s="27">
        <v>247225</v>
      </c>
    </row>
    <row r="125" spans="2:13" x14ac:dyDescent="0.25">
      <c r="B125" s="25" t="s">
        <v>40</v>
      </c>
      <c r="C125" s="25" t="s">
        <v>94</v>
      </c>
      <c r="D125" s="25" t="s">
        <v>95</v>
      </c>
      <c r="E125" s="25">
        <v>45288</v>
      </c>
      <c r="F125" s="25">
        <v>45288</v>
      </c>
      <c r="G125" s="26" t="s">
        <v>10</v>
      </c>
      <c r="H125" s="26" t="s">
        <v>97</v>
      </c>
      <c r="I125" s="19" t="s">
        <v>12</v>
      </c>
      <c r="J125" s="26" t="s">
        <v>105</v>
      </c>
      <c r="K125" s="26" t="s">
        <v>96</v>
      </c>
      <c r="L125" s="30" t="s">
        <v>52</v>
      </c>
      <c r="M125" s="27">
        <v>77361</v>
      </c>
    </row>
    <row r="126" spans="2:13" x14ac:dyDescent="0.25">
      <c r="B126" s="25" t="s">
        <v>40</v>
      </c>
      <c r="C126" s="25" t="s">
        <v>94</v>
      </c>
      <c r="D126" s="25" t="s">
        <v>95</v>
      </c>
      <c r="E126" s="25">
        <v>45288</v>
      </c>
      <c r="F126" s="25">
        <v>45288</v>
      </c>
      <c r="G126" s="26" t="s">
        <v>10</v>
      </c>
      <c r="H126" s="26" t="s">
        <v>97</v>
      </c>
      <c r="I126" s="19" t="s">
        <v>12</v>
      </c>
      <c r="J126" s="26" t="s">
        <v>119</v>
      </c>
      <c r="K126" s="26" t="s">
        <v>96</v>
      </c>
      <c r="L126" s="30" t="s">
        <v>48</v>
      </c>
      <c r="M126" s="27">
        <v>176464</v>
      </c>
    </row>
    <row r="127" spans="2:13" x14ac:dyDescent="0.25">
      <c r="B127" s="25" t="s">
        <v>40</v>
      </c>
      <c r="C127" s="25" t="s">
        <v>94</v>
      </c>
      <c r="D127" s="25" t="s">
        <v>95</v>
      </c>
      <c r="E127" s="25">
        <v>45288</v>
      </c>
      <c r="F127" s="25">
        <v>45288</v>
      </c>
      <c r="G127" s="26" t="s">
        <v>10</v>
      </c>
      <c r="H127" s="26" t="s">
        <v>97</v>
      </c>
      <c r="I127" s="19" t="s">
        <v>12</v>
      </c>
      <c r="J127" s="26" t="s">
        <v>104</v>
      </c>
      <c r="K127" s="26" t="s">
        <v>96</v>
      </c>
      <c r="L127" s="30" t="s">
        <v>59</v>
      </c>
      <c r="M127" s="27">
        <v>234408</v>
      </c>
    </row>
    <row r="128" spans="2:13" x14ac:dyDescent="0.25">
      <c r="B128" s="25" t="s">
        <v>40</v>
      </c>
      <c r="C128" s="25" t="s">
        <v>94</v>
      </c>
      <c r="D128" s="25" t="s">
        <v>95</v>
      </c>
      <c r="E128" s="25">
        <v>45288</v>
      </c>
      <c r="F128" s="25">
        <v>45288</v>
      </c>
      <c r="G128" s="26" t="s">
        <v>10</v>
      </c>
      <c r="H128" s="26" t="s">
        <v>97</v>
      </c>
      <c r="I128" s="19" t="s">
        <v>12</v>
      </c>
      <c r="J128" s="26" t="s">
        <v>122</v>
      </c>
      <c r="K128" s="26" t="s">
        <v>96</v>
      </c>
      <c r="L128" s="30" t="s">
        <v>60</v>
      </c>
      <c r="M128" s="27">
        <v>402056</v>
      </c>
    </row>
    <row r="129" spans="2:13" ht="18.75" x14ac:dyDescent="0.3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>
        <f>SUM(M6:M128)</f>
        <v>53126602</v>
      </c>
    </row>
  </sheetData>
  <autoFilter ref="A5:M129">
    <sortState ref="A6:M129">
      <sortCondition ref="K5:K129"/>
    </sortState>
  </autoFilter>
  <mergeCells count="1">
    <mergeCell ref="B2:M2"/>
  </mergeCell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'Validación Datos'!$F$3:$F$19</xm:f>
          </x14:formula1>
          <xm:sqref>M6:M127</xm:sqref>
        </x14:dataValidation>
        <x14:dataValidation type="list" allowBlank="1" showInputMessage="1" showErrorMessage="1">
          <x14:formula1>
            <xm:f>'[4]Validación Datos'!#REF!</xm:f>
          </x14:formula1>
          <xm:sqref>B6:B128</xm:sqref>
        </x14:dataValidation>
        <x14:dataValidation type="list" allowBlank="1" showInputMessage="1" showErrorMessage="1">
          <x14:formula1>
            <xm:f>'[5]Validación Datos'!#REF!</xm:f>
          </x14:formula1>
          <xm:sqref>I6:I128</xm:sqref>
        </x14:dataValidation>
        <x14:dataValidation type="list" allowBlank="1" showInputMessage="1" showErrorMessage="1">
          <x14:formula1>
            <xm:f>'Validación Datos'!$C$3:$C$4</xm:f>
          </x14:formula1>
          <xm:sqref>G6:G128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85" zoomScaleNormal="85" workbookViewId="0">
      <selection activeCell="B10" sqref="A10:C10"/>
    </sheetView>
  </sheetViews>
  <sheetFormatPr baseColWidth="10" defaultRowHeight="15" x14ac:dyDescent="0.25"/>
  <cols>
    <col min="1" max="1" width="29.42578125" customWidth="1"/>
    <col min="2" max="2" width="20.7109375" bestFit="1" customWidth="1"/>
    <col min="3" max="3" width="22.7109375" customWidth="1"/>
  </cols>
  <sheetData>
    <row r="1" spans="1:3" x14ac:dyDescent="0.25">
      <c r="A1" s="28" t="s">
        <v>4</v>
      </c>
      <c r="B1" s="28" t="s">
        <v>44</v>
      </c>
      <c r="C1" s="28" t="s">
        <v>45</v>
      </c>
    </row>
    <row r="2" spans="1:3" x14ac:dyDescent="0.25">
      <c r="A2" s="29" t="s">
        <v>115</v>
      </c>
      <c r="B2" s="29" t="s">
        <v>63</v>
      </c>
      <c r="C2" s="29" t="s">
        <v>61</v>
      </c>
    </row>
    <row r="3" spans="1:3" ht="42.75" x14ac:dyDescent="0.25">
      <c r="A3" s="29" t="s">
        <v>105</v>
      </c>
      <c r="B3" s="29" t="s">
        <v>63</v>
      </c>
      <c r="C3" s="29" t="s">
        <v>52</v>
      </c>
    </row>
    <row r="4" spans="1:3" ht="28.5" x14ac:dyDescent="0.25">
      <c r="A4" s="29" t="s">
        <v>108</v>
      </c>
      <c r="B4" s="29" t="s">
        <v>63</v>
      </c>
      <c r="C4" s="29" t="s">
        <v>55</v>
      </c>
    </row>
    <row r="5" spans="1:3" x14ac:dyDescent="0.25">
      <c r="A5" s="29" t="s">
        <v>114</v>
      </c>
      <c r="B5" s="29" t="s">
        <v>63</v>
      </c>
      <c r="C5" s="29" t="s">
        <v>51</v>
      </c>
    </row>
    <row r="6" spans="1:3" x14ac:dyDescent="0.25">
      <c r="A6" s="29" t="s">
        <v>109</v>
      </c>
      <c r="B6" s="29" t="s">
        <v>63</v>
      </c>
      <c r="C6" s="29" t="s">
        <v>56</v>
      </c>
    </row>
    <row r="7" spans="1:3" x14ac:dyDescent="0.25">
      <c r="A7" s="29" t="s">
        <v>120</v>
      </c>
      <c r="B7" s="29" t="s">
        <v>63</v>
      </c>
      <c r="C7" s="29" t="s">
        <v>61</v>
      </c>
    </row>
    <row r="8" spans="1:3" x14ac:dyDescent="0.25">
      <c r="A8" s="29" t="s">
        <v>116</v>
      </c>
      <c r="B8" s="29" t="s">
        <v>63</v>
      </c>
      <c r="C8" s="29" t="s">
        <v>58</v>
      </c>
    </row>
    <row r="9" spans="1:3" x14ac:dyDescent="0.25">
      <c r="A9" s="26" t="s">
        <v>117</v>
      </c>
      <c r="B9" s="29" t="s">
        <v>63</v>
      </c>
      <c r="C9" s="29" t="s">
        <v>60</v>
      </c>
    </row>
    <row r="10" spans="1:3" s="2" customFormat="1" x14ac:dyDescent="0.25">
      <c r="A10" s="26" t="s">
        <v>122</v>
      </c>
      <c r="B10" s="29" t="s">
        <v>63</v>
      </c>
      <c r="C10" s="29" t="s">
        <v>60</v>
      </c>
    </row>
    <row r="11" spans="1:3" ht="28.5" x14ac:dyDescent="0.25">
      <c r="A11" s="29" t="s">
        <v>99</v>
      </c>
      <c r="B11" s="29" t="s">
        <v>63</v>
      </c>
      <c r="C11" s="29" t="s">
        <v>53</v>
      </c>
    </row>
    <row r="12" spans="1:3" x14ac:dyDescent="0.25">
      <c r="A12" s="29" t="s">
        <v>98</v>
      </c>
      <c r="B12" s="29" t="s">
        <v>63</v>
      </c>
      <c r="C12" s="29" t="s">
        <v>53</v>
      </c>
    </row>
    <row r="13" spans="1:3" s="2" customFormat="1" x14ac:dyDescent="0.25">
      <c r="A13" s="29" t="s">
        <v>121</v>
      </c>
      <c r="B13" s="29" t="s">
        <v>63</v>
      </c>
      <c r="C13" s="29" t="s">
        <v>53</v>
      </c>
    </row>
    <row r="14" spans="1:3" x14ac:dyDescent="0.25">
      <c r="A14" s="29" t="s">
        <v>102</v>
      </c>
      <c r="B14" s="29" t="s">
        <v>63</v>
      </c>
      <c r="C14" s="29" t="s">
        <v>54</v>
      </c>
    </row>
    <row r="15" spans="1:3" x14ac:dyDescent="0.25">
      <c r="A15" s="29" t="s">
        <v>106</v>
      </c>
      <c r="B15" s="29" t="s">
        <v>63</v>
      </c>
      <c r="C15" s="29" t="s">
        <v>47</v>
      </c>
    </row>
    <row r="16" spans="1:3" x14ac:dyDescent="0.25">
      <c r="A16" s="26" t="s">
        <v>118</v>
      </c>
      <c r="B16" s="29" t="s">
        <v>63</v>
      </c>
      <c r="C16" s="29" t="s">
        <v>49</v>
      </c>
    </row>
    <row r="17" spans="1:3" ht="28.5" x14ac:dyDescent="0.25">
      <c r="A17" s="29" t="s">
        <v>103</v>
      </c>
      <c r="B17" s="29" t="s">
        <v>63</v>
      </c>
      <c r="C17" s="29" t="s">
        <v>46</v>
      </c>
    </row>
    <row r="18" spans="1:3" x14ac:dyDescent="0.25">
      <c r="A18" s="29" t="s">
        <v>104</v>
      </c>
      <c r="B18" s="29" t="s">
        <v>63</v>
      </c>
      <c r="C18" s="29" t="s">
        <v>59</v>
      </c>
    </row>
    <row r="19" spans="1:3" x14ac:dyDescent="0.25">
      <c r="A19" s="26" t="s">
        <v>119</v>
      </c>
      <c r="B19" s="29" t="s">
        <v>63</v>
      </c>
      <c r="C19" s="29" t="s">
        <v>48</v>
      </c>
    </row>
    <row r="20" spans="1:3" x14ac:dyDescent="0.25">
      <c r="A20" s="29" t="s">
        <v>101</v>
      </c>
      <c r="B20" s="29" t="s">
        <v>63</v>
      </c>
      <c r="C20" s="29" t="s">
        <v>53</v>
      </c>
    </row>
    <row r="21" spans="1:3" ht="42.75" x14ac:dyDescent="0.25">
      <c r="A21" s="29" t="s">
        <v>111</v>
      </c>
      <c r="B21" s="29" t="s">
        <v>62</v>
      </c>
      <c r="C21" s="29" t="s">
        <v>57</v>
      </c>
    </row>
    <row r="22" spans="1:3" x14ac:dyDescent="0.25">
      <c r="A22" s="26" t="s">
        <v>112</v>
      </c>
      <c r="B22" s="29" t="s">
        <v>62</v>
      </c>
      <c r="C22" s="29"/>
    </row>
    <row r="23" spans="1:3" s="2" customFormat="1" ht="28.5" x14ac:dyDescent="0.25">
      <c r="A23" s="26" t="s">
        <v>107</v>
      </c>
      <c r="B23" s="29" t="s">
        <v>62</v>
      </c>
      <c r="C23" s="29" t="s">
        <v>57</v>
      </c>
    </row>
    <row r="24" spans="1:3" s="2" customFormat="1" x14ac:dyDescent="0.25">
      <c r="A24" s="26" t="s">
        <v>109</v>
      </c>
      <c r="B24" s="29" t="s">
        <v>63</v>
      </c>
      <c r="C24" s="29" t="s">
        <v>56</v>
      </c>
    </row>
    <row r="25" spans="1:3" s="2" customFormat="1" ht="28.5" x14ac:dyDescent="0.25">
      <c r="A25" s="26" t="s">
        <v>113</v>
      </c>
      <c r="B25" s="29" t="s">
        <v>62</v>
      </c>
      <c r="C25" s="29" t="s">
        <v>57</v>
      </c>
    </row>
    <row r="26" spans="1:3" ht="57" x14ac:dyDescent="0.25">
      <c r="A26" s="29" t="s">
        <v>100</v>
      </c>
      <c r="B26" s="29" t="s">
        <v>62</v>
      </c>
      <c r="C26" s="29" t="s">
        <v>57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'[6]Validación Datos'!#REF!</xm:f>
          </x14:formula1>
          <xm:sqref>B2:C26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tabSelected="1" workbookViewId="0">
      <selection activeCell="C5" sqref="C5:C7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3"/>
    <row r="2" spans="2:4" s="2" customFormat="1" ht="21" x14ac:dyDescent="0.35">
      <c r="B2" s="31" t="s">
        <v>82</v>
      </c>
      <c r="C2" s="31"/>
      <c r="D2" s="31"/>
    </row>
    <row r="3" spans="2:4" s="2" customFormat="1" ht="9.75" customHeight="1" x14ac:dyDescent="0.3"/>
    <row r="4" spans="2:4" ht="21.75" customHeight="1" x14ac:dyDescent="0.25">
      <c r="B4" s="8" t="s">
        <v>69</v>
      </c>
      <c r="C4" s="8" t="s">
        <v>65</v>
      </c>
      <c r="D4" s="8" t="s">
        <v>68</v>
      </c>
    </row>
    <row r="5" spans="2:4" ht="14.45" x14ac:dyDescent="0.3">
      <c r="B5" s="13" t="s">
        <v>62</v>
      </c>
      <c r="C5" s="1">
        <v>32814477</v>
      </c>
      <c r="D5" s="9">
        <f>+C5/C9</f>
        <v>0.61766564705192328</v>
      </c>
    </row>
    <row r="6" spans="2:4" ht="14.45" x14ac:dyDescent="0.3">
      <c r="B6" s="13" t="s">
        <v>63</v>
      </c>
      <c r="C6" s="1">
        <v>20312125</v>
      </c>
      <c r="D6" s="9">
        <f>+C6/C9</f>
        <v>0.38233435294807677</v>
      </c>
    </row>
    <row r="7" spans="2:4" ht="14.45" x14ac:dyDescent="0.3">
      <c r="B7" s="13" t="s">
        <v>64</v>
      </c>
      <c r="C7" s="1">
        <v>0</v>
      </c>
      <c r="D7" s="9">
        <f>+C7/C9</f>
        <v>0</v>
      </c>
    </row>
    <row r="8" spans="2:4" ht="5.25" customHeight="1" x14ac:dyDescent="0.3">
      <c r="D8" s="7"/>
    </row>
    <row r="9" spans="2:4" ht="15.75" x14ac:dyDescent="0.25">
      <c r="B9" s="10" t="s">
        <v>93</v>
      </c>
      <c r="C9" s="11">
        <f>SUM(C5:C7)</f>
        <v>53126602</v>
      </c>
      <c r="D9" s="12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ht="14.45" x14ac:dyDescent="0.3">
      <c r="B18" s="2" t="s">
        <v>67</v>
      </c>
      <c r="F18" s="5" t="s">
        <v>55</v>
      </c>
    </row>
    <row r="19" spans="2:8" ht="14.45" x14ac:dyDescent="0.3">
      <c r="B19" s="2" t="s">
        <v>24</v>
      </c>
      <c r="F19" s="5" t="s">
        <v>18</v>
      </c>
      <c r="H19" s="2"/>
    </row>
    <row r="20" spans="2:8" ht="14.45" x14ac:dyDescent="0.3">
      <c r="B20" s="2" t="s">
        <v>41</v>
      </c>
      <c r="H20" s="2"/>
    </row>
    <row r="21" spans="2:8" ht="14.45" x14ac:dyDescent="0.3">
      <c r="B21" s="2" t="s">
        <v>23</v>
      </c>
      <c r="F21" s="5"/>
      <c r="H21" s="2"/>
    </row>
    <row r="22" spans="2:8" ht="14.45" x14ac:dyDescent="0.3">
      <c r="B22" s="2" t="s">
        <v>31</v>
      </c>
      <c r="H22" s="2"/>
    </row>
    <row r="23" spans="2:8" x14ac:dyDescent="0.25">
      <c r="B23" s="2" t="s">
        <v>39</v>
      </c>
      <c r="H23" s="2"/>
    </row>
    <row r="24" spans="2:8" ht="14.45" x14ac:dyDescent="0.3">
      <c r="B24" s="2" t="s">
        <v>25</v>
      </c>
    </row>
    <row r="25" spans="2:8" ht="14.45" x14ac:dyDescent="0.3">
      <c r="B25" s="2" t="s">
        <v>19</v>
      </c>
    </row>
    <row r="26" spans="2:8" ht="14.45" x14ac:dyDescent="0.3">
      <c r="B26" s="2" t="s">
        <v>20</v>
      </c>
    </row>
    <row r="27" spans="2:8" s="2" customFormat="1" ht="14.45" x14ac:dyDescent="0.3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Hoja1</vt:lpstr>
      <vt:lpstr>Resumen de Inversión</vt:lpstr>
      <vt:lpstr>Validación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Cristopher Soto</cp:lastModifiedBy>
  <cp:lastPrinted>2018-01-17T15:09:26Z</cp:lastPrinted>
  <dcterms:created xsi:type="dcterms:W3CDTF">2017-10-30T12:08:33Z</dcterms:created>
  <dcterms:modified xsi:type="dcterms:W3CDTF">2024-01-08T13:52:18Z</dcterms:modified>
</cp:coreProperties>
</file>